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rvficheros2016\Interdepartamental\Gestion ECO-FIN\CUENTAS ANUALES\2024\DATOS CUENTAS ANUALES PLENO 09.10.2025\"/>
    </mc:Choice>
  </mc:AlternateContent>
  <bookViews>
    <workbookView xWindow="0" yWindow="0" windowWidth="25125" windowHeight="12195"/>
  </bookViews>
  <sheets>
    <sheet name="Informe" sheetId="2" r:id="rId1"/>
    <sheet name="M_Liquidacion" sheetId="3" state="hidden" r:id="rId2"/>
    <sheet name="M_Presupuesto" sheetId="4" state="hidden" r:id="rId3"/>
  </sheets>
  <definedNames>
    <definedName name="Ctxt.ML.Anio1">M_Liquidacion!$B$6</definedName>
    <definedName name="Ctxt.ML.Anio2">M_Liquidacion!$B$7</definedName>
    <definedName name="Ctxt.ML.Anio3">M_Liquidacion!$B$8</definedName>
    <definedName name="Ctxt.ML.CensoInmuebles">M_Liquidacion!$B$12</definedName>
    <definedName name="Ctxt.ML.CodMunicipio">M_Liquidacion!$B$3</definedName>
    <definedName name="Ctxt.ML.InformadoLiquidacion">M_Liquidacion!$B$11</definedName>
    <definedName name="Ctxt.ML.NomCom">M_Liquidacion!$B$10</definedName>
    <definedName name="Ctxt.ML.NomEnt">M_Liquidacion!$B$5</definedName>
    <definedName name="Ctxt.ML.NomMun">M_Liquidacion!$B$4</definedName>
    <definedName name="Ctxt.ML.NomProv">M_Liquidacion!$B$9</definedName>
    <definedName name="Ctxt.ML.Rango.Anio1">M_Liquidacion!$B$13</definedName>
    <definedName name="Ctxt.MP.Anio1">M_Presupuesto!$B$6</definedName>
    <definedName name="Ctxt.MP.Anio2">M_Presupuesto!$B$7</definedName>
    <definedName name="Ctxt.MP.Anio3">M_Presupuesto!$B$8</definedName>
    <definedName name="Ctxt.MP.CensoInmuebles">M_Presupuesto!$B$12</definedName>
    <definedName name="Ctxt.MP.CodMunicipio">M_Presupuesto!$B$3</definedName>
    <definedName name="Ctxt.MP.InformadoPresupuesto">M_Presupuesto!$B$11</definedName>
    <definedName name="Ctxt.MP.NomCom">M_Presupuesto!$B$10</definedName>
    <definedName name="Ctxt.MP.NomEnt">M_Presupuesto!$B$5</definedName>
    <definedName name="Ctxt.MP.NomMun">M_Presupuesto!$B$4</definedName>
    <definedName name="Ctxt.MP.NomProv">M_Presupuesto!$B$9</definedName>
    <definedName name="Ctxt.MP.Rango.Anio1">M_Presupuesto!$B$13</definedName>
    <definedName name="Deuda.Est.Anio1">M_Liquidacion!$R$23</definedName>
    <definedName name="Deuda.Est.Anio2">M_Liquidacion!$Q$23</definedName>
    <definedName name="Deuda.Est.Anio3">M_Liquidacion!$P$23</definedName>
    <definedName name="Deuda.Mun.Anio1">M_Liquidacion!$I$23</definedName>
    <definedName name="Deuda.Mun.Anio2">M_Liquidacion!$H$23</definedName>
    <definedName name="Deuda.Mun.Anio3">M_Liquidacion!$G$23</definedName>
    <definedName name="Deuda.Prov.Anio1">M_Liquidacion!$L$23</definedName>
    <definedName name="Deuda.Prov.Anio2">M_Liquidacion!$K$23</definedName>
    <definedName name="Deuda.Prov.Anio3">M_Liquidacion!$J$23</definedName>
    <definedName name="Deuda.Rango.Anio1">M_Liquidacion!$O$23</definedName>
    <definedName name="Deuda.Rango.Anio2">M_Liquidacion!$N$23</definedName>
    <definedName name="Deuda.Rango.Anio3">M_Liquidacion!$M$23</definedName>
    <definedName name="Gen.ML.Inmu.Est.Anio1">M_Liquidacion!$R$4</definedName>
    <definedName name="Gen.ML.Inmu.Est.Anio2">M_Liquidacion!$Q$4</definedName>
    <definedName name="Gen.ML.Inmu.Est.Anio3">M_Liquidacion!$P$4</definedName>
    <definedName name="Gen.ML.Inmu.Mun.Anio1">M_Liquidacion!$I$4</definedName>
    <definedName name="Gen.ML.Inmu.Mun.Anio2">M_Liquidacion!$H$4</definedName>
    <definedName name="Gen.ML.Inmu.Mun.Anio3">M_Liquidacion!$G$4</definedName>
    <definedName name="Gen.ML.Inmu.Prov.Anio1">M_Liquidacion!$L$4</definedName>
    <definedName name="Gen.ML.Inmu.Prov.Anio2">M_Liquidacion!$K$4</definedName>
    <definedName name="Gen.ML.Inmu.Prov.Anio3">M_Liquidacion!$J$4</definedName>
    <definedName name="Gen.ML.Inmu.Rango.Anio1">M_Liquidacion!$O$4</definedName>
    <definedName name="Gen.ML.Inmu.Rango.Anio2">M_Liquidacion!$N$4</definedName>
    <definedName name="Gen.ML.Inmu.Rango.Anio3">M_Liquidacion!$M$4</definedName>
    <definedName name="Gen.ML.Pob.Est.Anio1">M_Liquidacion!$R$3</definedName>
    <definedName name="Gen.ML.Pob.Est.Anio2">M_Liquidacion!$Q$3</definedName>
    <definedName name="Gen.ML.Pob.Est.Anio3">M_Liquidacion!$P$3</definedName>
    <definedName name="Gen.ML.Pob.Mun.Anio1">M_Liquidacion!$I$3</definedName>
    <definedName name="Gen.ML.Pob.Mun.Anio2">M_Liquidacion!$H$3</definedName>
    <definedName name="Gen.ML.Pob.Mun.Anio3">M_Liquidacion!$G$3</definedName>
    <definedName name="Gen.ML.Pob.Prov.Anio1">M_Liquidacion!$L$3</definedName>
    <definedName name="Gen.ML.Pob.Prov.Anio2">M_Liquidacion!$K$3</definedName>
    <definedName name="Gen.ML.Pob.Prov.Anio3">M_Liquidacion!$J$3</definedName>
    <definedName name="Gen.ML.Pob.Rango.Anio1">M_Liquidacion!$O$3</definedName>
    <definedName name="Gen.ML.Pob.Rango.Anio2">M_Liquidacion!$N$3</definedName>
    <definedName name="Gen.ML.Pob.Rango.Anio3">M_Liquidacion!$M$3</definedName>
    <definedName name="Gen.MP.Inmu.Est.Anio1">M_Presupuesto!$R$4</definedName>
    <definedName name="Gen.MP.Inmu.Est.Anio2">M_Presupuesto!$Q$4</definedName>
    <definedName name="Gen.MP.Inmu.Est.Anio3">M_Presupuesto!$P$4</definedName>
    <definedName name="Gen.MP.Inmu.Mun.Anio1">M_Presupuesto!$I$4</definedName>
    <definedName name="Gen.MP.Inmu.Mun.Anio2">M_Presupuesto!$H$4</definedName>
    <definedName name="Gen.MP.Inmu.Mun.Anio3">M_Presupuesto!$G$4</definedName>
    <definedName name="Gen.MP.Inmu.Prov.Anio1">M_Presupuesto!$L$4</definedName>
    <definedName name="Gen.MP.Inmu.Prov.Anio2">M_Presupuesto!$K$4</definedName>
    <definedName name="Gen.MP.Inmu.Prov.Anio3">M_Presupuesto!$J$4</definedName>
    <definedName name="Gen.MP.Inmu.Rango.Anio1">M_Presupuesto!$O$4</definedName>
    <definedName name="Gen.MP.Inmu.Rango.Anio2">M_Presupuesto!$N$4</definedName>
    <definedName name="Gen.MP.Inmu.Rango.Anio3">M_Presupuesto!$M$4</definedName>
    <definedName name="Gen.MP.Pob.Est.Anio1">M_Presupuesto!$R$3</definedName>
    <definedName name="Gen.MP.Pob.Est.Anio2">M_Presupuesto!$Q$3</definedName>
    <definedName name="Gen.MP.Pob.Est.Anio3">M_Presupuesto!$P$3</definedName>
    <definedName name="Gen.MP.Pob.Mun.Anio1">M_Presupuesto!$I$3</definedName>
    <definedName name="Gen.MP.Pob.Mun.Anio2">M_Presupuesto!$H$3</definedName>
    <definedName name="Gen.MP.Pob.Mun.Anio3">M_Presupuesto!$G$3</definedName>
    <definedName name="Gen.MP.Pob.Prov.Anio1">M_Presupuesto!$L$3</definedName>
    <definedName name="Gen.MP.Pob.Prov.Anio2">M_Presupuesto!$K$3</definedName>
    <definedName name="Gen.MP.Pob.Prov.Anio3">M_Presupuesto!$J$3</definedName>
    <definedName name="Gen.MP.Pob.Rango.Anio1">M_Presupuesto!$O$3</definedName>
    <definedName name="Gen.MP.Pob.Rango.Anio2">M_Presupuesto!$N$3</definedName>
    <definedName name="Gen.MP.Pob.Rango.Anio3">M_Presupuesto!$M$3</definedName>
    <definedName name="Liq.Gas.Cap1.Cod">M_Liquidacion!$E$14</definedName>
    <definedName name="Liq.Gas.Cap1.Desc">M_Liquidacion!$F$14</definedName>
    <definedName name="Liq.Gas.Cap1.Est.Anio1">M_Liquidacion!$R$14</definedName>
    <definedName name="Liq.Gas.Cap1.Est.Anio2">M_Liquidacion!$Q$14</definedName>
    <definedName name="Liq.Gas.Cap1.Est.Anio3">M_Liquidacion!$P$14</definedName>
    <definedName name="Liq.Gas.Cap1.Mun.Anio1">M_Liquidacion!$I$14</definedName>
    <definedName name="Liq.Gas.Cap1.Mun.Anio2">M_Liquidacion!$H$14</definedName>
    <definedName name="Liq.Gas.Cap1.Mun.Anio3">M_Liquidacion!$G$14</definedName>
    <definedName name="Liq.Gas.Cap1.Prov.Anio1">M_Liquidacion!$L$14</definedName>
    <definedName name="Liq.Gas.Cap1.Prov.Anio2">M_Liquidacion!$K$14</definedName>
    <definedName name="Liq.Gas.Cap1.Prov.Anio3">M_Liquidacion!$J$14</definedName>
    <definedName name="Liq.Gas.Cap1.Rango.Anio1">M_Liquidacion!$O$14</definedName>
    <definedName name="Liq.Gas.Cap1.Rango.Anio2">M_Liquidacion!$N$14</definedName>
    <definedName name="Liq.Gas.Cap1.Rango.Anio3">M_Liquidacion!$M$14</definedName>
    <definedName name="Liq.Gas.Cap2.Cod">M_Liquidacion!$E$15</definedName>
    <definedName name="Liq.Gas.Cap2.Desc">M_Liquidacion!$F$15</definedName>
    <definedName name="Liq.Gas.Cap2.Est.Anio1">M_Liquidacion!$R$15</definedName>
    <definedName name="Liq.Gas.Cap2.Est.Anio2">M_Liquidacion!$Q$15</definedName>
    <definedName name="Liq.Gas.Cap2.Est.Anio3">M_Liquidacion!$P$15</definedName>
    <definedName name="Liq.Gas.Cap2.Mun.Anio1">M_Liquidacion!$I$15</definedName>
    <definedName name="Liq.Gas.Cap2.Mun.Anio2">M_Liquidacion!$H$15</definedName>
    <definedName name="Liq.Gas.Cap2.Mun.Anio3">M_Liquidacion!$G$15</definedName>
    <definedName name="Liq.Gas.Cap2.Prov.Anio1">M_Liquidacion!$L$15</definedName>
    <definedName name="Liq.Gas.Cap2.Prov.Anio2">M_Liquidacion!$K$15</definedName>
    <definedName name="Liq.Gas.Cap2.Prov.Anio3">M_Liquidacion!$J$15</definedName>
    <definedName name="Liq.Gas.Cap2.Rango.Anio1">M_Liquidacion!$O$15</definedName>
    <definedName name="Liq.Gas.Cap2.Rango.Anio2">M_Liquidacion!$N$15</definedName>
    <definedName name="Liq.Gas.Cap2.Rango.Anio3">M_Liquidacion!$M$15</definedName>
    <definedName name="Liq.Gas.Cap3.Cod">M_Liquidacion!$E$16</definedName>
    <definedName name="Liq.Gas.Cap3.Desc">M_Liquidacion!$F$16</definedName>
    <definedName name="Liq.Gas.Cap3.Est.Anio1">M_Liquidacion!$R$16</definedName>
    <definedName name="Liq.Gas.Cap3.Est.Anio2">M_Liquidacion!$Q$16</definedName>
    <definedName name="Liq.Gas.Cap3.Est.Anio3">M_Liquidacion!$P$16</definedName>
    <definedName name="Liq.Gas.Cap3.Mun.Anio1">M_Liquidacion!$I$16</definedName>
    <definedName name="Liq.Gas.Cap3.Mun.Anio2">M_Liquidacion!$H$16</definedName>
    <definedName name="Liq.Gas.Cap3.Mun.Anio3">M_Liquidacion!$G$16</definedName>
    <definedName name="Liq.Gas.Cap3.Prov.Anio1">M_Liquidacion!$L$16</definedName>
    <definedName name="Liq.Gas.Cap3.Prov.Anio2">M_Liquidacion!$K$16</definedName>
    <definedName name="Liq.Gas.Cap3.Prov.Anio3">M_Liquidacion!$J$16</definedName>
    <definedName name="Liq.Gas.Cap3.Rango.Anio1">M_Liquidacion!$O$16</definedName>
    <definedName name="Liq.Gas.Cap3.Rango.Anio2">M_Liquidacion!$N$16</definedName>
    <definedName name="Liq.Gas.Cap3.Rango.Anio3">M_Liquidacion!$M$16</definedName>
    <definedName name="Liq.Gas.Cap4.Cod">M_Liquidacion!$E$17</definedName>
    <definedName name="Liq.Gas.Cap4.Desc">M_Liquidacion!$F$17</definedName>
    <definedName name="Liq.Gas.Cap4.Est.Anio1">M_Liquidacion!$R$17</definedName>
    <definedName name="Liq.Gas.Cap4.Est.Anio2">M_Liquidacion!$Q$17</definedName>
    <definedName name="Liq.Gas.Cap4.Est.Anio3">M_Liquidacion!$P$17</definedName>
    <definedName name="Liq.Gas.Cap4.Mun.Anio1">M_Liquidacion!$I$17</definedName>
    <definedName name="Liq.Gas.Cap4.Mun.Anio2">M_Liquidacion!$H$17</definedName>
    <definedName name="Liq.Gas.Cap4.Mun.Anio3">M_Liquidacion!$G$17</definedName>
    <definedName name="Liq.Gas.Cap4.Prov.Anio1">M_Liquidacion!$L$17</definedName>
    <definedName name="Liq.Gas.Cap4.Prov.Anio2">M_Liquidacion!$K$17</definedName>
    <definedName name="Liq.Gas.Cap4.Prov.Anio3">M_Liquidacion!$J$17</definedName>
    <definedName name="Liq.Gas.Cap4.Rango.Anio1">M_Liquidacion!$O$17</definedName>
    <definedName name="Liq.Gas.Cap4.Rango.Anio2">M_Liquidacion!$N$17</definedName>
    <definedName name="Liq.Gas.Cap4.Rango.Anio3">M_Liquidacion!$M$17</definedName>
    <definedName name="Liq.Gas.Cap5.Cod">M_Liquidacion!$E$18</definedName>
    <definedName name="Liq.Gas.Cap5.Desc">M_Liquidacion!$F$18</definedName>
    <definedName name="Liq.Gas.Cap5.Est.Anio1">M_Liquidacion!$R$18</definedName>
    <definedName name="Liq.Gas.Cap5.Est.Anio2">M_Liquidacion!$Q$18</definedName>
    <definedName name="Liq.Gas.Cap5.Est.Anio3">M_Liquidacion!$P$18</definedName>
    <definedName name="Liq.Gas.Cap5.Mun.Anio1">M_Liquidacion!$I$18</definedName>
    <definedName name="Liq.Gas.Cap5.Mun.Anio2">M_Liquidacion!$H$18</definedName>
    <definedName name="Liq.Gas.Cap5.Mun.Anio3">M_Liquidacion!$G$18</definedName>
    <definedName name="Liq.Gas.Cap5.Prov.Anio1">M_Liquidacion!$L$18</definedName>
    <definedName name="Liq.Gas.Cap5.Prov.Anio2">M_Liquidacion!$K$18</definedName>
    <definedName name="Liq.Gas.Cap5.Prov.Anio3">M_Liquidacion!$J$18</definedName>
    <definedName name="Liq.Gas.Cap5.Rango.Anio1">M_Liquidacion!$O$18</definedName>
    <definedName name="Liq.Gas.Cap5.Rango.Anio2">M_Liquidacion!$N$18</definedName>
    <definedName name="Liq.Gas.Cap5.Rango.Anio3">M_Liquidacion!$M$18</definedName>
    <definedName name="Liq.Gas.Cap6.Cod">M_Liquidacion!$E$19</definedName>
    <definedName name="Liq.Gas.Cap6.Desc">M_Liquidacion!$F$19</definedName>
    <definedName name="Liq.Gas.Cap6.Est.Anio1">M_Liquidacion!$R$19</definedName>
    <definedName name="Liq.Gas.Cap6.Est.Anio2">M_Liquidacion!$Q$19</definedName>
    <definedName name="Liq.Gas.Cap6.Est.Anio3">M_Liquidacion!$P$19</definedName>
    <definedName name="Liq.Gas.Cap6.Mun.Anio1">M_Liquidacion!$I$19</definedName>
    <definedName name="Liq.Gas.Cap6.Mun.Anio2">M_Liquidacion!$H$19</definedName>
    <definedName name="Liq.Gas.Cap6.Mun.Anio3">M_Liquidacion!$G$19</definedName>
    <definedName name="Liq.Gas.Cap6.Prov.Anio1">M_Liquidacion!$L$19</definedName>
    <definedName name="Liq.Gas.Cap6.Prov.Anio2">M_Liquidacion!$K$19</definedName>
    <definedName name="Liq.Gas.Cap6.Prov.Anio3">M_Liquidacion!$J$19</definedName>
    <definedName name="Liq.Gas.Cap6.Rango.Anio1">M_Liquidacion!$O$19</definedName>
    <definedName name="Liq.Gas.Cap6.Rango.Anio2">M_Liquidacion!$N$19</definedName>
    <definedName name="Liq.Gas.Cap6.Rango.Anio3">M_Liquidacion!$M$19</definedName>
    <definedName name="Liq.Gas.Cap7.Cod">M_Liquidacion!$E$20</definedName>
    <definedName name="Liq.Gas.Cap7.Desc">M_Liquidacion!$F$20</definedName>
    <definedName name="Liq.Gas.Cap7.Est.Anio1">M_Liquidacion!$R$20</definedName>
    <definedName name="Liq.Gas.Cap7.Est.Anio2">M_Liquidacion!$Q$20</definedName>
    <definedName name="Liq.Gas.Cap7.Est.Anio3">M_Liquidacion!$P$20</definedName>
    <definedName name="Liq.Gas.Cap7.Mun.Anio1">M_Liquidacion!$I$20</definedName>
    <definedName name="Liq.Gas.Cap7.Mun.Anio2">M_Liquidacion!$H$20</definedName>
    <definedName name="Liq.Gas.Cap7.Mun.Anio3">M_Liquidacion!$G$20</definedName>
    <definedName name="Liq.Gas.Cap7.Prov.Anio1">M_Liquidacion!$L$20</definedName>
    <definedName name="Liq.Gas.Cap7.Prov.Anio2">M_Liquidacion!$K$20</definedName>
    <definedName name="Liq.Gas.Cap7.Prov.Anio3">M_Liquidacion!$J$20</definedName>
    <definedName name="Liq.Gas.Cap7.Rango.Anio1">M_Liquidacion!$O$20</definedName>
    <definedName name="Liq.Gas.Cap7.Rango.Anio2">M_Liquidacion!$N$20</definedName>
    <definedName name="Liq.Gas.Cap7.Rango.Anio3">M_Liquidacion!$M$20</definedName>
    <definedName name="Liq.Gas.Cap8.Cod">M_Liquidacion!$E$21</definedName>
    <definedName name="Liq.Gas.Cap8.Desc">M_Liquidacion!$F$21</definedName>
    <definedName name="Liq.Gas.Cap8.Est.Anio1">M_Liquidacion!$R$21</definedName>
    <definedName name="Liq.Gas.Cap8.Est.Anio2">M_Liquidacion!$Q$21</definedName>
    <definedName name="Liq.Gas.Cap8.Est.Anio3">M_Liquidacion!$P$21</definedName>
    <definedName name="Liq.Gas.Cap8.Mun.Anio1">M_Liquidacion!$I$21</definedName>
    <definedName name="Liq.Gas.Cap8.Mun.Anio2">M_Liquidacion!$H$21</definedName>
    <definedName name="Liq.Gas.Cap8.Mun.Anio3">M_Liquidacion!$G$21</definedName>
    <definedName name="Liq.Gas.Cap8.Prov.Anio1">M_Liquidacion!$L$21</definedName>
    <definedName name="Liq.Gas.Cap8.Prov.Anio2">M_Liquidacion!$K$21</definedName>
    <definedName name="Liq.Gas.Cap8.Prov.Anio3">M_Liquidacion!$J$21</definedName>
    <definedName name="Liq.Gas.Cap8.Rango.Anio1">M_Liquidacion!$O$21</definedName>
    <definedName name="Liq.Gas.Cap8.Rango.Anio2">M_Liquidacion!$N$21</definedName>
    <definedName name="Liq.Gas.Cap8.Rango.Anio3">M_Liquidacion!$M$21</definedName>
    <definedName name="Liq.Gas.Cap9.Cod">M_Liquidacion!$E$22</definedName>
    <definedName name="Liq.Gas.Cap9.Desc">M_Liquidacion!$F$22</definedName>
    <definedName name="Liq.Gas.Cap9.Est.Anio1">M_Liquidacion!$R$22</definedName>
    <definedName name="Liq.Gas.Cap9.Est.Anio2">M_Liquidacion!$Q$22</definedName>
    <definedName name="Liq.Gas.Cap9.Est.Anio3">M_Liquidacion!$P$22</definedName>
    <definedName name="Liq.Gas.Cap9.Mun.Anio1">M_Liquidacion!$I$22</definedName>
    <definedName name="Liq.Gas.Cap9.Mun.Anio2">M_Liquidacion!$H$22</definedName>
    <definedName name="Liq.Gas.Cap9.Mun.Anio3">M_Liquidacion!$G$22</definedName>
    <definedName name="Liq.Gas.Cap9.Prov.Anio1">M_Liquidacion!$L$22</definedName>
    <definedName name="Liq.Gas.Cap9.Prov.Anio2">M_Liquidacion!$K$22</definedName>
    <definedName name="Liq.Gas.Cap9.Prov.Anio3">M_Liquidacion!$J$22</definedName>
    <definedName name="Liq.Gas.Cap9.Rango.Anio1">M_Liquidacion!$O$22</definedName>
    <definedName name="Liq.Gas.Cap9.Rango.Anio2">M_Liquidacion!$N$22</definedName>
    <definedName name="Liq.Gas.Cap9.Rango.Anio3">M_Liquidacion!$M$22</definedName>
    <definedName name="Liq.Ing.Cap1.Cod">M_Liquidacion!$E$5</definedName>
    <definedName name="Liq.Ing.Cap1.Desc">M_Liquidacion!$F$5</definedName>
    <definedName name="Liq.Ing.Cap1.Est.Anio1">M_Liquidacion!$R$5</definedName>
    <definedName name="Liq.Ing.Cap1.Est.Anio2">M_Liquidacion!$Q$5</definedName>
    <definedName name="Liq.Ing.Cap1.Est.Anio3">M_Liquidacion!$P$5</definedName>
    <definedName name="Liq.Ing.Cap1.Mun.Anio1">M_Liquidacion!$I$5</definedName>
    <definedName name="Liq.Ing.Cap1.Mun.Anio2">M_Liquidacion!$H$5</definedName>
    <definedName name="Liq.Ing.Cap1.Mun.Anio3">M_Liquidacion!$G$5</definedName>
    <definedName name="Liq.Ing.Cap1.Prov.Anio1">M_Liquidacion!$L$5</definedName>
    <definedName name="Liq.Ing.Cap1.Prov.Anio2">M_Liquidacion!$K$5</definedName>
    <definedName name="Liq.Ing.Cap1.Prov.Anio3">M_Liquidacion!$J$5</definedName>
    <definedName name="Liq.Ing.Cap1.Rango.Anio1">M_Liquidacion!$O$5</definedName>
    <definedName name="Liq.Ing.Cap1.Rango.Anio2">M_Liquidacion!$N$5</definedName>
    <definedName name="Liq.Ing.Cap1.Rango.Anio3">M_Liquidacion!$M$5</definedName>
    <definedName name="Liq.Ing.Cap2.Cod">M_Liquidacion!$E$6</definedName>
    <definedName name="Liq.Ing.Cap2.Desc">M_Liquidacion!$F$6</definedName>
    <definedName name="Liq.Ing.Cap2.Est.Anio1">M_Liquidacion!$R$6</definedName>
    <definedName name="Liq.Ing.Cap2.Est.Anio2">M_Liquidacion!$Q$6</definedName>
    <definedName name="Liq.Ing.Cap2.Est.Anio3">M_Liquidacion!$P$6</definedName>
    <definedName name="Liq.Ing.Cap2.Mun.Anio1">M_Liquidacion!$I$6</definedName>
    <definedName name="Liq.Ing.Cap2.Mun.Anio2">M_Liquidacion!$H$6</definedName>
    <definedName name="Liq.Ing.Cap2.Mun.Anio3">M_Liquidacion!$G$6</definedName>
    <definedName name="Liq.Ing.Cap2.Prov.Anio1">M_Liquidacion!$L$6</definedName>
    <definedName name="Liq.Ing.Cap2.Prov.Anio2">M_Liquidacion!$K$6</definedName>
    <definedName name="Liq.Ing.Cap2.Prov.Anio3">M_Liquidacion!$J$6</definedName>
    <definedName name="Liq.Ing.Cap2.Rango.Anio1">M_Liquidacion!$O$6</definedName>
    <definedName name="Liq.Ing.Cap2.Rango.Anio2">M_Liquidacion!$N$6</definedName>
    <definedName name="Liq.Ing.Cap2.Rango.Anio3">M_Liquidacion!$M$6</definedName>
    <definedName name="Liq.Ing.Cap3.Cod">M_Liquidacion!$E$7</definedName>
    <definedName name="Liq.Ing.Cap3.Desc">M_Liquidacion!$F$7</definedName>
    <definedName name="Liq.Ing.Cap3.Est.Anio1">M_Liquidacion!$R$7</definedName>
    <definedName name="Liq.Ing.Cap3.Est.Anio2">M_Liquidacion!$Q$7</definedName>
    <definedName name="Liq.Ing.Cap3.Est.Anio3">M_Liquidacion!$P$7</definedName>
    <definedName name="Liq.Ing.Cap3.Mun.Anio1">M_Liquidacion!$I$7</definedName>
    <definedName name="Liq.Ing.Cap3.Mun.Anio2">M_Liquidacion!$H$7</definedName>
    <definedName name="Liq.Ing.Cap3.Mun.Anio3">M_Liquidacion!$G$7</definedName>
    <definedName name="Liq.Ing.Cap3.Prov.Anio1">M_Liquidacion!$L$7</definedName>
    <definedName name="Liq.Ing.Cap3.Prov.Anio2">M_Liquidacion!$K$7</definedName>
    <definedName name="Liq.Ing.Cap3.Prov.Anio3">M_Liquidacion!$J$7</definedName>
    <definedName name="Liq.Ing.Cap3.Rango.Anio1">M_Liquidacion!$O$7</definedName>
    <definedName name="Liq.Ing.Cap3.Rango.Anio2">M_Liquidacion!$N$7</definedName>
    <definedName name="Liq.Ing.Cap3.Rango.Anio3">M_Liquidacion!$M$7</definedName>
    <definedName name="Liq.Ing.Cap4.Cod">M_Liquidacion!$E$8</definedName>
    <definedName name="Liq.Ing.Cap4.Desc">M_Liquidacion!$F$8</definedName>
    <definedName name="Liq.Ing.Cap4.Est.Anio1">M_Liquidacion!$R$8</definedName>
    <definedName name="Liq.Ing.Cap4.Est.Anio2">M_Liquidacion!$Q$8</definedName>
    <definedName name="Liq.Ing.Cap4.Est.Anio3">M_Liquidacion!$P$8</definedName>
    <definedName name="Liq.Ing.Cap4.Mun.Anio1">M_Liquidacion!$I$8</definedName>
    <definedName name="Liq.Ing.Cap4.Mun.Anio2">M_Liquidacion!$H$8</definedName>
    <definedName name="Liq.Ing.Cap4.Mun.Anio3">M_Liquidacion!$G$8</definedName>
    <definedName name="Liq.Ing.Cap4.Prov.Anio1">M_Liquidacion!$L$8</definedName>
    <definedName name="Liq.Ing.Cap4.Prov.Anio2">M_Liquidacion!$K$8</definedName>
    <definedName name="Liq.Ing.Cap4.Prov.Anio3">M_Liquidacion!$J$8</definedName>
    <definedName name="Liq.Ing.Cap4.Rango.Anio1">M_Liquidacion!$O$8</definedName>
    <definedName name="Liq.Ing.Cap4.Rango.Anio2">M_Liquidacion!$N$8</definedName>
    <definedName name="Liq.Ing.Cap4.Rango.Anio3">M_Liquidacion!$M$8</definedName>
    <definedName name="Liq.Ing.Cap5.Cod">M_Liquidacion!$E$9</definedName>
    <definedName name="Liq.Ing.Cap5.Desc">M_Liquidacion!$F$9</definedName>
    <definedName name="Liq.Ing.Cap5.Est.Anio1">M_Liquidacion!$R$9</definedName>
    <definedName name="Liq.Ing.Cap5.Est.Anio2">M_Liquidacion!$Q$9</definedName>
    <definedName name="Liq.Ing.Cap5.Est.Anio3">M_Liquidacion!$P$9</definedName>
    <definedName name="Liq.Ing.Cap5.Mun.Anio1">M_Liquidacion!$I$9</definedName>
    <definedName name="Liq.Ing.Cap5.Mun.Anio2">M_Liquidacion!$H$9</definedName>
    <definedName name="Liq.Ing.Cap5.Mun.Anio3">M_Liquidacion!$G$9</definedName>
    <definedName name="Liq.Ing.Cap5.Prov.Anio1">M_Liquidacion!$L$9</definedName>
    <definedName name="Liq.Ing.Cap5.Prov.Anio2">M_Liquidacion!$K$9</definedName>
    <definedName name="Liq.Ing.Cap5.Prov.Anio3">M_Liquidacion!$J$9</definedName>
    <definedName name="Liq.Ing.Cap5.Rango.Anio1">M_Liquidacion!$O$9</definedName>
    <definedName name="Liq.Ing.Cap5.Rango.Anio2">M_Liquidacion!$N$9</definedName>
    <definedName name="Liq.Ing.Cap5.Rango.Anio3">M_Liquidacion!$M$9</definedName>
    <definedName name="Liq.Ing.Cap6.Cod">M_Liquidacion!$E$10</definedName>
    <definedName name="Liq.Ing.Cap6.Desc">M_Liquidacion!$F$10</definedName>
    <definedName name="Liq.Ing.Cap6.Est.Anio1">M_Liquidacion!$R$10</definedName>
    <definedName name="Liq.Ing.Cap6.Est.Anio2">M_Liquidacion!$Q$10</definedName>
    <definedName name="Liq.Ing.Cap6.Est.Anio3">M_Liquidacion!$P$10</definedName>
    <definedName name="Liq.Ing.Cap6.Mun.Anio1">M_Liquidacion!$I$10</definedName>
    <definedName name="Liq.Ing.Cap6.Mun.Anio2">M_Liquidacion!$H$10</definedName>
    <definedName name="Liq.Ing.Cap6.Mun.Anio3">M_Liquidacion!$G$10</definedName>
    <definedName name="Liq.Ing.Cap6.Prov.Anio1">M_Liquidacion!$L$10</definedName>
    <definedName name="Liq.Ing.Cap6.Prov.Anio2">M_Liquidacion!$K$10</definedName>
    <definedName name="Liq.Ing.Cap6.Prov.Anio3">M_Liquidacion!$J$10</definedName>
    <definedName name="Liq.Ing.Cap6.Rango.Anio1">M_Liquidacion!$O$10</definedName>
    <definedName name="Liq.Ing.Cap6.Rango.Anio2">M_Liquidacion!$N$10</definedName>
    <definedName name="Liq.Ing.Cap6.Rango.Anio3">M_Liquidacion!$M$10</definedName>
    <definedName name="Liq.Ing.Cap7.Cod">M_Liquidacion!$E$11</definedName>
    <definedName name="Liq.Ing.Cap7.Desc">M_Liquidacion!$F$11</definedName>
    <definedName name="Liq.Ing.Cap7.Est.Anio1">M_Liquidacion!$R$11</definedName>
    <definedName name="Liq.Ing.Cap7.Est.Anio2">M_Liquidacion!$Q$11</definedName>
    <definedName name="Liq.Ing.Cap7.Est.Anio3">M_Liquidacion!$P$11</definedName>
    <definedName name="Liq.Ing.Cap7.Mun.Anio1">M_Liquidacion!$I$11</definedName>
    <definedName name="Liq.Ing.Cap7.Mun.Anio2">M_Liquidacion!$H$11</definedName>
    <definedName name="Liq.Ing.Cap7.Mun.Anio3">M_Liquidacion!$G$11</definedName>
    <definedName name="Liq.Ing.Cap7.Prov.Anio1">M_Liquidacion!$L$11</definedName>
    <definedName name="Liq.Ing.Cap7.Prov.Anio2">M_Liquidacion!$K$11</definedName>
    <definedName name="Liq.Ing.Cap7.Prov.Anio3">M_Liquidacion!$J$11</definedName>
    <definedName name="Liq.Ing.Cap7.Rango.Anio1">M_Liquidacion!$O$11</definedName>
    <definedName name="Liq.Ing.Cap7.Rango.Anio2">M_Liquidacion!$N$11</definedName>
    <definedName name="Liq.Ing.Cap7.Rango.Anio3">M_Liquidacion!$M$11</definedName>
    <definedName name="Liq.Ing.Cap8.Cod">M_Liquidacion!$E$12</definedName>
    <definedName name="Liq.Ing.Cap8.Desc">M_Liquidacion!$F$12</definedName>
    <definedName name="Liq.Ing.Cap8.Est.Anio1">M_Liquidacion!$R$12</definedName>
    <definedName name="Liq.Ing.Cap8.Est.Anio2">M_Liquidacion!$Q$12</definedName>
    <definedName name="Liq.Ing.Cap8.Est.Anio3">M_Liquidacion!$P$12</definedName>
    <definedName name="Liq.Ing.Cap8.Mun.Anio1">M_Liquidacion!$I$12</definedName>
    <definedName name="Liq.Ing.Cap8.Mun.Anio2">M_Liquidacion!$H$12</definedName>
    <definedName name="Liq.Ing.Cap8.Mun.Anio3">M_Liquidacion!$G$12</definedName>
    <definedName name="Liq.Ing.Cap8.Prov.Anio1">M_Liquidacion!$L$12</definedName>
    <definedName name="Liq.Ing.Cap8.Prov.Anio2">M_Liquidacion!$K$12</definedName>
    <definedName name="Liq.Ing.Cap8.Prov.Anio3">M_Liquidacion!$J$12</definedName>
    <definedName name="Liq.Ing.Cap8.Rango.Anio1">M_Liquidacion!$O$12</definedName>
    <definedName name="Liq.Ing.Cap8.Rango.Anio2">M_Liquidacion!$N$12</definedName>
    <definedName name="Liq.Ing.Cap8.Rango.Anio3">M_Liquidacion!$M$12</definedName>
    <definedName name="Liq.Ing.Cap9.Cod">M_Liquidacion!$E$13</definedName>
    <definedName name="Liq.Ing.Cap9.Desc">M_Liquidacion!$F$13</definedName>
    <definedName name="Liq.Ing.Cap9.Est.Anio1">M_Liquidacion!$R$13</definedName>
    <definedName name="Liq.Ing.Cap9.Est.Anio2">M_Liquidacion!$Q$13</definedName>
    <definedName name="Liq.Ing.Cap9.Est.Anio3">M_Liquidacion!$P$13</definedName>
    <definedName name="Liq.Ing.Cap9.Mun.Anio1">M_Liquidacion!$I$13</definedName>
    <definedName name="Liq.Ing.Cap9.Mun.Anio2">M_Liquidacion!$H$13</definedName>
    <definedName name="Liq.Ing.Cap9.Mun.Anio3">M_Liquidacion!$G$13</definedName>
    <definedName name="Liq.Ing.Cap9.Prov.Anio1">M_Liquidacion!$L$13</definedName>
    <definedName name="Liq.Ing.Cap9.Prov.Anio2">M_Liquidacion!$K$13</definedName>
    <definedName name="Liq.Ing.Cap9.Prov.Anio3">M_Liquidacion!$J$13</definedName>
    <definedName name="Liq.Ing.Cap9.Rango.Anio1">M_Liquidacion!$O$13</definedName>
    <definedName name="Liq.Ing.Cap9.Rango.Anio2">M_Liquidacion!$N$13</definedName>
    <definedName name="Liq.Ing.Cap9.Rango.Anio3">M_Liquidacion!$M$13</definedName>
    <definedName name="Pre.Gas.Cap1.Cod">M_Presupuesto!$E$14</definedName>
    <definedName name="Pre.Gas.Cap1.Desc">M_Presupuesto!$F$14</definedName>
    <definedName name="Pre.Gas.Cap1.Est.Anio1">M_Presupuesto!$R$14</definedName>
    <definedName name="Pre.Gas.Cap1.Est.Anio2">M_Presupuesto!$Q$14</definedName>
    <definedName name="Pre.Gas.Cap1.Est.Anio3">M_Presupuesto!$P$14</definedName>
    <definedName name="Pre.Gas.Cap1.Mun.Anio1">M_Presupuesto!$I$14</definedName>
    <definedName name="Pre.Gas.Cap1.Mun.Anio2">M_Presupuesto!$H$14</definedName>
    <definedName name="Pre.Gas.Cap1.Mun.Anio3">M_Presupuesto!$G$14</definedName>
    <definedName name="Pre.Gas.Cap1.Prov.Anio1">M_Presupuesto!$L$14</definedName>
    <definedName name="Pre.Gas.Cap1.Prov.Anio2">M_Presupuesto!$K$14</definedName>
    <definedName name="Pre.Gas.Cap1.Prov.Anio3">M_Presupuesto!$J$14</definedName>
    <definedName name="Pre.Gas.Cap1.Rango.Anio1">M_Presupuesto!$O$14</definedName>
    <definedName name="Pre.Gas.Cap1.Rango.Anio2">M_Presupuesto!$N$14</definedName>
    <definedName name="Pre.Gas.Cap1.Rango.Anio3">M_Presupuesto!$M$14</definedName>
    <definedName name="Pre.Gas.Cap2.Cod">M_Presupuesto!$E$15</definedName>
    <definedName name="Pre.Gas.Cap2.Desc">M_Presupuesto!$F$15</definedName>
    <definedName name="Pre.Gas.Cap2.Est.Anio1">M_Presupuesto!$R$15</definedName>
    <definedName name="Pre.Gas.Cap2.Est.Anio2">M_Presupuesto!$Q$15</definedName>
    <definedName name="Pre.Gas.Cap2.Est.Anio3">M_Presupuesto!$P$15</definedName>
    <definedName name="Pre.Gas.Cap2.Mun.Anio1">M_Presupuesto!$I$15</definedName>
    <definedName name="Pre.Gas.Cap2.Mun.Anio2">M_Presupuesto!$H$15</definedName>
    <definedName name="Pre.Gas.Cap2.Mun.Anio3">M_Presupuesto!$G$15</definedName>
    <definedName name="Pre.Gas.Cap2.Prov.Anio1">M_Presupuesto!$L$15</definedName>
    <definedName name="Pre.Gas.Cap2.Prov.Anio2">M_Presupuesto!$K$15</definedName>
    <definedName name="Pre.Gas.Cap2.Prov.Anio3">M_Presupuesto!$J$15</definedName>
    <definedName name="Pre.Gas.Cap2.Rango.Anio1">M_Presupuesto!$O$15</definedName>
    <definedName name="Pre.Gas.Cap2.Rango.Anio2">M_Presupuesto!$N$15</definedName>
    <definedName name="Pre.Gas.Cap2.Rango.Anio3">M_Presupuesto!$M$15</definedName>
    <definedName name="Pre.Gas.Cap3.Cod">M_Presupuesto!$E$16</definedName>
    <definedName name="Pre.Gas.Cap3.Desc">M_Presupuesto!$F$16</definedName>
    <definedName name="Pre.Gas.Cap3.Est.Anio1">M_Presupuesto!$R$16</definedName>
    <definedName name="Pre.Gas.Cap3.Est.Anio2">M_Presupuesto!$Q$16</definedName>
    <definedName name="Pre.Gas.Cap3.Est.Anio3">M_Presupuesto!$P$16</definedName>
    <definedName name="Pre.Gas.Cap3.Mun.Anio1">M_Presupuesto!$I$16</definedName>
    <definedName name="Pre.Gas.Cap3.Mun.Anio2">M_Presupuesto!$H$16</definedName>
    <definedName name="Pre.Gas.Cap3.Mun.Anio3">M_Presupuesto!$G$16</definedName>
    <definedName name="Pre.Gas.Cap3.Prov.Anio1">M_Presupuesto!$L$16</definedName>
    <definedName name="Pre.Gas.Cap3.Prov.Anio2">M_Presupuesto!$K$16</definedName>
    <definedName name="Pre.Gas.Cap3.Prov.Anio3">M_Presupuesto!$J$16</definedName>
    <definedName name="Pre.Gas.Cap3.Rango.Anio1">M_Presupuesto!$O$16</definedName>
    <definedName name="Pre.Gas.Cap3.Rango.Anio2">M_Presupuesto!$N$16</definedName>
    <definedName name="Pre.Gas.Cap3.Rango.Anio3">M_Presupuesto!$M$16</definedName>
    <definedName name="Pre.Gas.Cap4.Cod">M_Presupuesto!$E$17</definedName>
    <definedName name="Pre.Gas.Cap4.Desc">M_Presupuesto!$F$17</definedName>
    <definedName name="Pre.Gas.Cap4.Est.Anio1">M_Presupuesto!$R$17</definedName>
    <definedName name="Pre.Gas.Cap4.Est.Anio2">M_Presupuesto!$Q$17</definedName>
    <definedName name="Pre.Gas.Cap4.Est.Anio3">M_Presupuesto!$P$17</definedName>
    <definedName name="Pre.Gas.Cap4.Mun.Anio1">M_Presupuesto!$I$17</definedName>
    <definedName name="Pre.Gas.Cap4.Mun.Anio2">M_Presupuesto!$H$17</definedName>
    <definedName name="Pre.Gas.Cap4.Mun.Anio3">M_Presupuesto!$G$17</definedName>
    <definedName name="Pre.Gas.Cap4.Prov.Anio1">M_Presupuesto!$L$17</definedName>
    <definedName name="Pre.Gas.Cap4.Prov.Anio2">M_Presupuesto!$K$17</definedName>
    <definedName name="Pre.Gas.Cap4.Prov.Anio3">M_Presupuesto!$J$17</definedName>
    <definedName name="Pre.Gas.Cap4.Rango.Anio1">M_Presupuesto!$O$17</definedName>
    <definedName name="Pre.Gas.Cap4.Rango.Anio2">M_Presupuesto!$N$17</definedName>
    <definedName name="Pre.Gas.Cap4.Rango.Anio3">M_Presupuesto!$M$17</definedName>
    <definedName name="Pre.Gas.Cap5.Cod">M_Presupuesto!$E$18</definedName>
    <definedName name="Pre.Gas.Cap5.Desc">M_Presupuesto!$F$18</definedName>
    <definedName name="Pre.Gas.Cap5.Est.Anio1">M_Presupuesto!$R$18</definedName>
    <definedName name="Pre.Gas.Cap5.Est.Anio2">M_Presupuesto!$Q$18</definedName>
    <definedName name="Pre.Gas.Cap5.Est.Anio3">M_Presupuesto!$P$18</definedName>
    <definedName name="Pre.Gas.Cap5.Mun.Anio1">M_Presupuesto!$I$18</definedName>
    <definedName name="Pre.Gas.Cap5.Mun.Anio2">M_Presupuesto!$H$18</definedName>
    <definedName name="Pre.Gas.Cap5.Mun.Anio3">M_Presupuesto!$G$18</definedName>
    <definedName name="Pre.Gas.Cap5.Prov.Anio1">M_Presupuesto!$L$18</definedName>
    <definedName name="Pre.Gas.Cap5.Prov.Anio2">M_Presupuesto!$K$18</definedName>
    <definedName name="Pre.Gas.Cap5.Prov.Anio3">M_Presupuesto!$J$18</definedName>
    <definedName name="Pre.Gas.Cap5.Rango.Anio1">M_Presupuesto!$O$18</definedName>
    <definedName name="Pre.Gas.Cap5.Rango.Anio2">M_Presupuesto!$N$18</definedName>
    <definedName name="Pre.Gas.Cap5.Rango.Anio3">M_Presupuesto!$M$18</definedName>
    <definedName name="Pre.Gas.Cap6.Cod">M_Presupuesto!$E$19</definedName>
    <definedName name="Pre.Gas.Cap6.Desc">M_Presupuesto!$F$19</definedName>
    <definedName name="Pre.Gas.Cap6.Est.Anio1">M_Presupuesto!$R$19</definedName>
    <definedName name="Pre.Gas.Cap6.Est.Anio2">M_Presupuesto!$Q$19</definedName>
    <definedName name="Pre.Gas.Cap6.Est.Anio3">M_Presupuesto!$P$19</definedName>
    <definedName name="Pre.Gas.Cap6.Mun.Anio1">M_Presupuesto!$I$19</definedName>
    <definedName name="Pre.Gas.Cap6.Mun.Anio2">M_Presupuesto!$H$19</definedName>
    <definedName name="Pre.Gas.Cap6.Mun.Anio3">M_Presupuesto!$G$19</definedName>
    <definedName name="Pre.Gas.Cap6.Prov.Anio1">M_Presupuesto!$L$19</definedName>
    <definedName name="Pre.Gas.Cap6.Prov.Anio2">M_Presupuesto!$K$19</definedName>
    <definedName name="Pre.Gas.Cap6.Prov.Anio3">M_Presupuesto!$J$19</definedName>
    <definedName name="Pre.Gas.Cap6.Rango.Anio1">M_Presupuesto!$O$19</definedName>
    <definedName name="Pre.Gas.Cap6.Rango.Anio2">M_Presupuesto!$N$19</definedName>
    <definedName name="Pre.Gas.Cap6.Rango.Anio3">M_Presupuesto!$M$19</definedName>
    <definedName name="Pre.Gas.Cap7.Cod">M_Presupuesto!$E$20</definedName>
    <definedName name="Pre.Gas.Cap7.Desc">M_Presupuesto!$F$20</definedName>
    <definedName name="Pre.Gas.Cap7.Est.Anio1">M_Presupuesto!$R$20</definedName>
    <definedName name="Pre.Gas.Cap7.Est.Anio2">M_Presupuesto!$Q$20</definedName>
    <definedName name="Pre.Gas.Cap7.Est.Anio3">M_Presupuesto!$P$20</definedName>
    <definedName name="Pre.Gas.Cap7.Mun.Anio1">M_Presupuesto!$I$20</definedName>
    <definedName name="Pre.Gas.Cap7.Mun.Anio2">M_Presupuesto!$H$20</definedName>
    <definedName name="Pre.Gas.Cap7.Mun.Anio3">M_Presupuesto!$G$20</definedName>
    <definedName name="Pre.Gas.Cap7.Prov.Anio1">M_Presupuesto!$L$20</definedName>
    <definedName name="Pre.Gas.Cap7.Prov.Anio2">M_Presupuesto!$K$20</definedName>
    <definedName name="Pre.Gas.Cap7.Prov.Anio3">M_Presupuesto!$J$20</definedName>
    <definedName name="Pre.Gas.Cap7.Rango.Anio1">M_Presupuesto!$O$20</definedName>
    <definedName name="Pre.Gas.Cap7.Rango.Anio2">M_Presupuesto!$N$20</definedName>
    <definedName name="Pre.Gas.Cap7.Rango.Anio3">M_Presupuesto!$M$20</definedName>
    <definedName name="Pre.Gas.Cap8.Cod">M_Presupuesto!$E$21</definedName>
    <definedName name="Pre.Gas.Cap8.Desc">M_Presupuesto!$F$21</definedName>
    <definedName name="Pre.Gas.Cap8.Est.Anio1">M_Presupuesto!$R$21</definedName>
    <definedName name="Pre.Gas.Cap8.Est.Anio2">M_Presupuesto!$Q$21</definedName>
    <definedName name="Pre.Gas.Cap8.Est.Anio3">M_Presupuesto!$P$21</definedName>
    <definedName name="Pre.Gas.Cap8.Mun.Anio1">M_Presupuesto!$I$21</definedName>
    <definedName name="Pre.Gas.Cap8.Mun.Anio2">M_Presupuesto!$H$21</definedName>
    <definedName name="Pre.Gas.Cap8.Mun.Anio3">M_Presupuesto!$G$21</definedName>
    <definedName name="Pre.Gas.Cap8.Prov.Anio1">M_Presupuesto!$L$21</definedName>
    <definedName name="Pre.Gas.Cap8.Prov.Anio2">M_Presupuesto!$K$21</definedName>
    <definedName name="Pre.Gas.Cap8.Prov.Anio3">M_Presupuesto!$J$21</definedName>
    <definedName name="Pre.Gas.Cap8.Rango.Anio1">M_Presupuesto!$O$21</definedName>
    <definedName name="Pre.Gas.Cap8.Rango.Anio2">M_Presupuesto!$N$21</definedName>
    <definedName name="Pre.Gas.Cap8.Rango.Anio3">M_Presupuesto!$M$21</definedName>
    <definedName name="Pre.Gas.Cap9.Cod">M_Presupuesto!$E$22</definedName>
    <definedName name="Pre.Gas.Cap9.Desc">M_Presupuesto!$F$22</definedName>
    <definedName name="Pre.Gas.Cap9.Est.Anio1">M_Presupuesto!$R$22</definedName>
    <definedName name="Pre.Gas.Cap9.Est.Anio2">M_Presupuesto!$Q$22</definedName>
    <definedName name="Pre.Gas.Cap9.Est.Anio3">M_Presupuesto!$P$22</definedName>
    <definedName name="Pre.Gas.Cap9.Mun.Anio1">M_Presupuesto!$I$22</definedName>
    <definedName name="Pre.Gas.Cap9.Mun.Anio2">M_Presupuesto!$H$22</definedName>
    <definedName name="Pre.Gas.Cap9.Mun.Anio3">M_Presupuesto!$G$22</definedName>
    <definedName name="Pre.Gas.Cap9.Prov.Anio1">M_Presupuesto!$L$22</definedName>
    <definedName name="Pre.Gas.Cap9.Prov.Anio2">M_Presupuesto!$K$22</definedName>
    <definedName name="Pre.Gas.Cap9.Prov.Anio3">M_Presupuesto!$J$22</definedName>
    <definedName name="Pre.Gas.Cap9.Rango.Anio1">M_Presupuesto!$O$22</definedName>
    <definedName name="Pre.Gas.Cap9.Rango.Anio2">M_Presupuesto!$N$22</definedName>
    <definedName name="Pre.Gas.Cap9.Rango.Anio3">M_Presupuesto!$M$22</definedName>
    <definedName name="Pre.Ing.Cap1.Cod">M_Presupuesto!$E$5</definedName>
    <definedName name="Pre.Ing.Cap1.Desc">M_Presupuesto!$F$5</definedName>
    <definedName name="Pre.Ing.Cap1.Est.Anio1">M_Presupuesto!$R$5</definedName>
    <definedName name="Pre.Ing.Cap1.Est.Anio2">M_Presupuesto!$Q$5</definedName>
    <definedName name="Pre.Ing.Cap1.Est.Anio3">M_Presupuesto!$P$5</definedName>
    <definedName name="Pre.Ing.Cap1.Mun.Anio1">M_Presupuesto!$I$5</definedName>
    <definedName name="Pre.Ing.Cap1.Mun.Anio2">M_Presupuesto!$H$5</definedName>
    <definedName name="Pre.Ing.Cap1.Mun.Anio3">M_Presupuesto!$G$5</definedName>
    <definedName name="Pre.Ing.Cap1.Prov.Anio1">M_Presupuesto!$L$5</definedName>
    <definedName name="Pre.Ing.Cap1.Prov.Anio2">M_Presupuesto!$K$5</definedName>
    <definedName name="Pre.Ing.Cap1.Prov.Anio3">M_Presupuesto!$J$5</definedName>
    <definedName name="Pre.Ing.Cap1.Rango.Anio1">M_Presupuesto!$O$5</definedName>
    <definedName name="Pre.Ing.Cap1.Rango.Anio2">M_Presupuesto!$N$5</definedName>
    <definedName name="Pre.Ing.Cap1.Rango.Anio3">M_Presupuesto!$M$5</definedName>
    <definedName name="Pre.Ing.Cap2.Cod">M_Presupuesto!$E$6</definedName>
    <definedName name="Pre.Ing.Cap2.Desc">M_Presupuesto!$F$6</definedName>
    <definedName name="Pre.Ing.Cap2.Est.Anio1">M_Presupuesto!$R$6</definedName>
    <definedName name="Pre.Ing.Cap2.Est.Anio2">M_Presupuesto!$Q$6</definedName>
    <definedName name="Pre.Ing.Cap2.Est.Anio3">M_Presupuesto!$P$6</definedName>
    <definedName name="Pre.Ing.Cap2.Mun.Anio1">M_Presupuesto!$I$6</definedName>
    <definedName name="Pre.Ing.Cap2.Mun.Anio2">M_Presupuesto!$H$6</definedName>
    <definedName name="Pre.Ing.Cap2.Mun.Anio3">M_Presupuesto!$G$6</definedName>
    <definedName name="Pre.Ing.Cap2.Prov.Anio1">M_Presupuesto!$L$6</definedName>
    <definedName name="Pre.Ing.Cap2.Prov.Anio2">M_Presupuesto!$K$6</definedName>
    <definedName name="Pre.Ing.Cap2.Prov.Anio3">M_Presupuesto!$J$6</definedName>
    <definedName name="Pre.Ing.Cap2.Rango.Anio1">M_Presupuesto!$O$6</definedName>
    <definedName name="Pre.Ing.Cap2.Rango.Anio2">M_Presupuesto!$N$6</definedName>
    <definedName name="Pre.Ing.Cap2.Rango.Anio3">M_Presupuesto!$M$6</definedName>
    <definedName name="Pre.Ing.Cap3.Cod">M_Presupuesto!$E$7</definedName>
    <definedName name="Pre.Ing.Cap3.Desc">M_Presupuesto!$F$7</definedName>
    <definedName name="Pre.Ing.Cap3.Est.Anio1">M_Presupuesto!$R$7</definedName>
    <definedName name="Pre.Ing.Cap3.Est.Anio2">M_Presupuesto!$Q$7</definedName>
    <definedName name="Pre.Ing.Cap3.Est.Anio3">M_Presupuesto!$P$7</definedName>
    <definedName name="Pre.Ing.Cap3.Mun.Anio1">M_Presupuesto!$I$7</definedName>
    <definedName name="Pre.Ing.Cap3.Mun.Anio2">M_Presupuesto!$H$7</definedName>
    <definedName name="Pre.Ing.Cap3.Mun.Anio3">M_Presupuesto!$G$7</definedName>
    <definedName name="Pre.Ing.Cap3.Prov.Anio1">M_Presupuesto!$L$7</definedName>
    <definedName name="Pre.Ing.Cap3.Prov.Anio2">M_Presupuesto!$K$7</definedName>
    <definedName name="Pre.Ing.Cap3.Prov.Anio3">M_Presupuesto!$J$7</definedName>
    <definedName name="Pre.Ing.Cap3.Rango.Anio1">M_Presupuesto!$O$7</definedName>
    <definedName name="Pre.Ing.Cap3.Rango.Anio2">M_Presupuesto!$N$7</definedName>
    <definedName name="Pre.Ing.Cap3.Rango.Anio3">M_Presupuesto!$M$7</definedName>
    <definedName name="Pre.Ing.Cap4.Cod">M_Presupuesto!$E$8</definedName>
    <definedName name="Pre.Ing.Cap4.Desc">M_Presupuesto!$F$8</definedName>
    <definedName name="Pre.Ing.Cap4.Est.Anio1">M_Presupuesto!$R$8</definedName>
    <definedName name="Pre.Ing.Cap4.Est.Anio2">M_Presupuesto!$Q$8</definedName>
    <definedName name="Pre.Ing.Cap4.Est.Anio3">M_Presupuesto!$P$8</definedName>
    <definedName name="Pre.Ing.Cap4.Mun.Anio1">M_Presupuesto!$I$8</definedName>
    <definedName name="Pre.Ing.Cap4.Mun.Anio2">M_Presupuesto!$H$8</definedName>
    <definedName name="Pre.Ing.Cap4.Mun.Anio3">M_Presupuesto!$G$8</definedName>
    <definedName name="Pre.Ing.Cap4.Prov.Anio1">M_Presupuesto!$L$8</definedName>
    <definedName name="Pre.Ing.Cap4.Prov.Anio2">M_Presupuesto!$K$8</definedName>
    <definedName name="Pre.Ing.Cap4.Prov.Anio3">M_Presupuesto!$J$8</definedName>
    <definedName name="Pre.Ing.Cap4.Rango.Anio1">M_Presupuesto!$O$8</definedName>
    <definedName name="Pre.Ing.Cap4.Rango.Anio2">M_Presupuesto!$N$8</definedName>
    <definedName name="Pre.Ing.Cap4.Rango.Anio3">M_Presupuesto!$M$8</definedName>
    <definedName name="Pre.Ing.Cap5.Cod">M_Presupuesto!$E$9</definedName>
    <definedName name="Pre.Ing.Cap5.Desc">M_Presupuesto!$F$9</definedName>
    <definedName name="Pre.Ing.Cap5.Est.Anio1">M_Presupuesto!$R$9</definedName>
    <definedName name="Pre.Ing.Cap5.Est.Anio2">M_Presupuesto!$Q$9</definedName>
    <definedName name="Pre.Ing.Cap5.Est.Anio3">M_Presupuesto!$P$9</definedName>
    <definedName name="Pre.Ing.Cap5.Mun.Anio1">M_Presupuesto!$I$9</definedName>
    <definedName name="Pre.Ing.Cap5.Mun.Anio2">M_Presupuesto!$H$9</definedName>
    <definedName name="Pre.Ing.Cap5.Mun.Anio3">M_Presupuesto!$G$9</definedName>
    <definedName name="Pre.Ing.Cap5.Prov.Anio1">M_Presupuesto!$L$9</definedName>
    <definedName name="Pre.Ing.Cap5.Prov.Anio2">M_Presupuesto!$K$9</definedName>
    <definedName name="Pre.Ing.Cap5.Prov.Anio3">M_Presupuesto!$J$9</definedName>
    <definedName name="Pre.Ing.Cap5.Rango.Anio1">M_Presupuesto!$O$9</definedName>
    <definedName name="Pre.Ing.Cap5.Rango.Anio2">M_Presupuesto!$N$9</definedName>
    <definedName name="Pre.Ing.Cap5.Rango.Anio3">M_Presupuesto!$M$9</definedName>
    <definedName name="Pre.Ing.Cap6.Cod">M_Presupuesto!$E$10</definedName>
    <definedName name="Pre.Ing.Cap6.Desc">M_Presupuesto!$F$10</definedName>
    <definedName name="Pre.Ing.Cap6.Est.Anio1">M_Presupuesto!$R$10</definedName>
    <definedName name="Pre.Ing.Cap6.Est.Anio2">M_Presupuesto!$Q$10</definedName>
    <definedName name="Pre.Ing.Cap6.Est.Anio3">M_Presupuesto!$P$10</definedName>
    <definedName name="Pre.Ing.Cap6.Mun.Anio1">M_Presupuesto!$I$10</definedName>
    <definedName name="Pre.Ing.Cap6.Mun.Anio2">M_Presupuesto!$H$10</definedName>
    <definedName name="Pre.Ing.Cap6.Mun.Anio3">M_Presupuesto!$G$10</definedName>
    <definedName name="Pre.Ing.Cap6.Prov.Anio1">M_Presupuesto!$L$10</definedName>
    <definedName name="Pre.Ing.Cap6.Prov.Anio2">M_Presupuesto!$K$10</definedName>
    <definedName name="Pre.Ing.Cap6.Prov.Anio3">M_Presupuesto!$J$10</definedName>
    <definedName name="Pre.Ing.Cap6.Rango.Anio1">M_Presupuesto!$O$10</definedName>
    <definedName name="Pre.Ing.Cap6.Rango.Anio2">M_Presupuesto!$N$10</definedName>
    <definedName name="Pre.Ing.Cap6.Rango.Anio3">M_Presupuesto!$M$10</definedName>
    <definedName name="Pre.Ing.Cap7.Cod">M_Presupuesto!$E$11</definedName>
    <definedName name="Pre.Ing.Cap7.Desc">M_Presupuesto!$F$11</definedName>
    <definedName name="Pre.Ing.Cap7.Est.Anio1">M_Presupuesto!$R$11</definedName>
    <definedName name="Pre.Ing.Cap7.Est.Anio2">M_Presupuesto!$Q$11</definedName>
    <definedName name="Pre.Ing.Cap7.Est.Anio3">M_Presupuesto!$P$11</definedName>
    <definedName name="Pre.Ing.Cap7.Mun.Anio1">M_Presupuesto!$I$11</definedName>
    <definedName name="Pre.Ing.Cap7.Mun.Anio2">M_Presupuesto!$H$11</definedName>
    <definedName name="Pre.Ing.Cap7.Mun.Anio3">M_Presupuesto!$G$11</definedName>
    <definedName name="Pre.Ing.Cap7.Prov.Anio1">M_Presupuesto!$L$11</definedName>
    <definedName name="Pre.Ing.Cap7.Prov.Anio2">M_Presupuesto!$K$11</definedName>
    <definedName name="Pre.Ing.Cap7.Prov.Anio3">M_Presupuesto!$J$11</definedName>
    <definedName name="Pre.Ing.Cap7.Rango.Anio1">M_Presupuesto!$O$11</definedName>
    <definedName name="Pre.Ing.Cap7.Rango.Anio2">M_Presupuesto!$N$11</definedName>
    <definedName name="Pre.Ing.Cap7.Rango.Anio3">M_Presupuesto!$M$11</definedName>
    <definedName name="Pre.Ing.Cap8.Cod">M_Presupuesto!$E$12</definedName>
    <definedName name="Pre.Ing.Cap8.Desc">M_Presupuesto!$F$12</definedName>
    <definedName name="Pre.Ing.Cap8.Est.Anio1">M_Presupuesto!$R$12</definedName>
    <definedName name="Pre.Ing.Cap8.Est.Anio2">M_Presupuesto!$Q$12</definedName>
    <definedName name="Pre.Ing.Cap8.Est.Anio3">M_Presupuesto!$P$12</definedName>
    <definedName name="Pre.Ing.Cap8.Mun.Anio1">M_Presupuesto!$I$12</definedName>
    <definedName name="Pre.Ing.Cap8.Mun.Anio2">M_Presupuesto!$H$12</definedName>
    <definedName name="Pre.Ing.Cap8.Mun.Anio3">M_Presupuesto!$G$12</definedName>
    <definedName name="Pre.Ing.Cap8.Prov.Anio1">M_Presupuesto!$L$12</definedName>
    <definedName name="Pre.Ing.Cap8.Prov.Anio2">M_Presupuesto!$K$12</definedName>
    <definedName name="Pre.Ing.Cap8.Prov.Anio3">M_Presupuesto!$J$12</definedName>
    <definedName name="Pre.Ing.Cap8.Rango.Anio1">M_Presupuesto!$O$12</definedName>
    <definedName name="Pre.Ing.Cap8.Rango.Anio2">M_Presupuesto!$N$12</definedName>
    <definedName name="Pre.Ing.Cap8.Rango.Anio3">M_Presupuesto!$M$12</definedName>
    <definedName name="Pre.Ing.Cap9.Cod">M_Presupuesto!$E$13</definedName>
    <definedName name="Pre.Ing.Cap9.Desc">M_Presupuesto!$F$13</definedName>
    <definedName name="Pre.Ing.Cap9.Est.Anio1">M_Presupuesto!$R$13</definedName>
    <definedName name="Pre.Ing.Cap9.Est.Anio2">M_Presupuesto!$Q$13</definedName>
    <definedName name="Pre.Ing.Cap9.Est.Anio3">M_Presupuesto!$P$13</definedName>
    <definedName name="Pre.Ing.Cap9.Mun.Anio1">M_Presupuesto!$I$13</definedName>
    <definedName name="Pre.Ing.Cap9.Mun.Anio2">M_Presupuesto!$H$13</definedName>
    <definedName name="Pre.Ing.Cap9.Mun.Anio3">M_Presupuesto!$G$13</definedName>
    <definedName name="Pre.Ing.Cap9.Prov.Anio1">M_Presupuesto!$L$13</definedName>
    <definedName name="Pre.Ing.Cap9.Prov.Anio2">M_Presupuesto!$K$13</definedName>
    <definedName name="Pre.Ing.Cap9.Prov.Anio3">M_Presupuesto!$J$13</definedName>
    <definedName name="Pre.Ing.Cap9.Rango.Anio1">M_Presupuesto!$O$13</definedName>
    <definedName name="Pre.Ing.Cap9.Rango.Anio2">M_Presupuesto!$N$13</definedName>
    <definedName name="Pre.Ing.Cap9.Rango.Anio3">M_Presupuesto!$M$13</definedName>
    <definedName name="Rem.AcreedoresPendientesPago.Est.Anio1">M_Liquidacion!$R$28</definedName>
    <definedName name="Rem.AcreedoresPendientesPago.Est.Anio2">M_Liquidacion!$Q$28</definedName>
    <definedName name="Rem.AcreedoresPendientesPago.Est.Anio3">M_Liquidacion!$P$28</definedName>
    <definedName name="Rem.AcreedoresPendientesPago.Mun.Anio1">M_Liquidacion!$I$28</definedName>
    <definedName name="Rem.AcreedoresPendientesPago.Mun.Anio2">M_Liquidacion!$H$28</definedName>
    <definedName name="Rem.AcreedoresPendientesPago.Mun.Anio3">M_Liquidacion!$G$28</definedName>
    <definedName name="Rem.AcreedoresPendientesPago.Prov.Anio1">M_Liquidacion!$L$28</definedName>
    <definedName name="Rem.AcreedoresPendientesPago.Prov.Anio2">M_Liquidacion!$K$28</definedName>
    <definedName name="Rem.AcreedoresPendientesPago.Prov.Anio3">M_Liquidacion!$J$28</definedName>
    <definedName name="Rem.AcreedoresPendientesPago.Rango.Anio1">M_Liquidacion!$O$28</definedName>
    <definedName name="Rem.AcreedoresPendientesPago.Rango.Anio2">M_Liquidacion!$N$28</definedName>
    <definedName name="Rem.AcreedoresPendientesPago.Rango.Anio3">M_Liquidacion!$M$28</definedName>
    <definedName name="Rem.AcreedoresPendientesPagoCerrados.Est.Anio1">M_Liquidacion!$R$30</definedName>
    <definedName name="Rem.AcreedoresPendientesPagoCerrados.Est.Anio2">M_Liquidacion!$Q$30</definedName>
    <definedName name="Rem.AcreedoresPendientesPagoCerrados.Est.Anio3">M_Liquidacion!$P$30</definedName>
    <definedName name="Rem.AcreedoresPendientesPagoCerrados.Mun.Anio1">M_Liquidacion!$I$30</definedName>
    <definedName name="Rem.AcreedoresPendientesPagoCerrados.Mun.Anio2">M_Liquidacion!$H$30</definedName>
    <definedName name="Rem.AcreedoresPendientesPagoCerrados.Mun.Anio3">M_Liquidacion!$G$30</definedName>
    <definedName name="Rem.AcreedoresPendientesPagoCerrados.Prov.Anio1">M_Liquidacion!$L$30</definedName>
    <definedName name="Rem.AcreedoresPendientesPagoCerrados.Prov.Anio2">M_Liquidacion!$K$30</definedName>
    <definedName name="Rem.AcreedoresPendientesPagoCerrados.Prov.Anio3">M_Liquidacion!$J$30</definedName>
    <definedName name="Rem.AcreedoresPendientesPagoCerrados.Rango.Anio1">M_Liquidacion!$O$30</definedName>
    <definedName name="Rem.AcreedoresPendientesPagoCerrados.Rango.Anio2">M_Liquidacion!$N$30</definedName>
    <definedName name="Rem.AcreedoresPendientesPagoCerrados.Rango.Anio3">M_Liquidacion!$M$30</definedName>
    <definedName name="Rem.AcreedoresPendientesPagoCorriente.Est.Anio1">M_Liquidacion!$R$29</definedName>
    <definedName name="Rem.AcreedoresPendientesPagoCorriente.Est.Anio2">M_Liquidacion!$Q$29</definedName>
    <definedName name="Rem.AcreedoresPendientesPagoCorriente.Est.Anio3">M_Liquidacion!$P$29</definedName>
    <definedName name="Rem.AcreedoresPendientesPagoCorriente.Mun.Anio1">M_Liquidacion!$I$29</definedName>
    <definedName name="Rem.AcreedoresPendientesPagoCorriente.Mun.Anio2">M_Liquidacion!$H$29</definedName>
    <definedName name="Rem.AcreedoresPendientesPagoCorriente.Mun.Anio3">M_Liquidacion!$G$29</definedName>
    <definedName name="Rem.AcreedoresPendientesPagoCorriente.Prov.Anio1">M_Liquidacion!$L$29</definedName>
    <definedName name="Rem.AcreedoresPendientesPagoCorriente.Prov.Anio2">M_Liquidacion!$K$29</definedName>
    <definedName name="Rem.AcreedoresPendientesPagoCorriente.Prov.Anio3">M_Liquidacion!$J$29</definedName>
    <definedName name="Rem.AcreedoresPendientesPagoCorriente.Rango.Anio1">M_Liquidacion!$O$29</definedName>
    <definedName name="Rem.AcreedoresPendientesPagoCorriente.Rango.Anio2">M_Liquidacion!$N$29</definedName>
    <definedName name="Rem.AcreedoresPendientesPagoCorriente.Rango.Anio3">M_Liquidacion!$M$29</definedName>
    <definedName name="Rem.AcreedoresPendientesPagoOtras.Est.Anio1">M_Liquidacion!$R$31</definedName>
    <definedName name="Rem.AcreedoresPendientesPagoOtras.Est.Anio2">M_Liquidacion!$Q$31</definedName>
    <definedName name="Rem.AcreedoresPendientesPagoOtras.Est.Anio3">M_Liquidacion!$P$31</definedName>
    <definedName name="Rem.AcreedoresPendientesPagoOtras.Mun.Anio1">M_Liquidacion!$I$31</definedName>
    <definedName name="Rem.AcreedoresPendientesPagoOtras.Mun.Anio2">M_Liquidacion!$H$31</definedName>
    <definedName name="Rem.AcreedoresPendientesPagoOtras.Mun.Anio3">M_Liquidacion!$G$31</definedName>
    <definedName name="Rem.AcreedoresPendientesPagoOtras.Prov.Anio1">M_Liquidacion!$L$31</definedName>
    <definedName name="Rem.AcreedoresPendientesPagoOtras.Prov.Anio2">M_Liquidacion!$K$31</definedName>
    <definedName name="Rem.AcreedoresPendientesPagoOtras.Prov.Anio3">M_Liquidacion!$J$31</definedName>
    <definedName name="Rem.AcreedoresPendientesPagoOtras.Rango.Anio1">M_Liquidacion!$O$31</definedName>
    <definedName name="Rem.AcreedoresPendientesPagoOtras.Rango.Anio2">M_Liquidacion!$N$31</definedName>
    <definedName name="Rem.AcreedoresPendientesPagoOtras.Rango.Anio3">M_Liquidacion!$M$31</definedName>
    <definedName name="Rem.DeudoresPendientesCobro.Est.Anio1">M_Liquidacion!$R$24</definedName>
    <definedName name="Rem.DeudoresPendientesCobro.Est.Anio2">M_Liquidacion!$Q$24</definedName>
    <definedName name="Rem.DeudoresPendientesCobro.Est.Anio3">M_Liquidacion!$P$24</definedName>
    <definedName name="Rem.DeudoresPendientesCobro.Mun.Anio1">M_Liquidacion!$I$24</definedName>
    <definedName name="Rem.DeudoresPendientesCobro.Mun.Anio2">M_Liquidacion!$H$24</definedName>
    <definedName name="Rem.DeudoresPendientesCobro.Mun.Anio3">M_Liquidacion!$G$24</definedName>
    <definedName name="Rem.DeudoresPendientesCobro.Prov.Anio1">M_Liquidacion!$L$24</definedName>
    <definedName name="Rem.DeudoresPendientesCobro.Prov.Anio2">M_Liquidacion!$K$24</definedName>
    <definedName name="Rem.DeudoresPendientesCobro.Prov.Anio3">M_Liquidacion!$J$24</definedName>
    <definedName name="Rem.DeudoresPendientesCobro.Rango.Anio1">M_Liquidacion!$O$24</definedName>
    <definedName name="Rem.DeudoresPendientesCobro.Rango.Anio2">M_Liquidacion!$N$24</definedName>
    <definedName name="Rem.DeudoresPendientesCobro.Rango.Anio3">M_Liquidacion!$M$24</definedName>
    <definedName name="Rem.DeudoresPendientesCobroCerrados.Est.Anio1">M_Liquidacion!$R$26</definedName>
    <definedName name="Rem.DeudoresPendientesCobroCerrados.Est.Anio2">M_Liquidacion!$Q$26</definedName>
    <definedName name="Rem.DeudoresPendientesCobroCerrados.Est.Anio3">M_Liquidacion!$P$26</definedName>
    <definedName name="Rem.DeudoresPendientesCobroCerrados.Mun.Anio1">M_Liquidacion!$I$26</definedName>
    <definedName name="Rem.DeudoresPendientesCobroCerrados.Mun.Anio2">M_Liquidacion!$H$26</definedName>
    <definedName name="Rem.DeudoresPendientesCobroCerrados.Mun.Anio3">M_Liquidacion!$G$26</definedName>
    <definedName name="Rem.DeudoresPendientesCobroCerrados.Prov.Anio1">M_Liquidacion!$L$26</definedName>
    <definedName name="Rem.DeudoresPendientesCobroCerrados.Prov.Anio2">M_Liquidacion!$K$26</definedName>
    <definedName name="Rem.DeudoresPendientesCobroCerrados.Prov.Anio3">M_Liquidacion!$J$26</definedName>
    <definedName name="Rem.DeudoresPendientesCobroCerrados.Rango.Anio1">M_Liquidacion!$O$26</definedName>
    <definedName name="Rem.DeudoresPendientesCobroCerrados.Rango.Anio2">M_Liquidacion!$N$26</definedName>
    <definedName name="Rem.DeudoresPendientesCobroCerrados.Rango.Anio3">M_Liquidacion!$M$26</definedName>
    <definedName name="Rem.DeudoresPendientesCobroCorriente.Est.Anio1">M_Liquidacion!$R$25</definedName>
    <definedName name="Rem.DeudoresPendientesCobroCorriente.Est.Anio2">M_Liquidacion!$Q$25</definedName>
    <definedName name="Rem.DeudoresPendientesCobroCorriente.Est.Anio3">M_Liquidacion!$P$25</definedName>
    <definedName name="Rem.DeudoresPendientesCobroCorriente.Mun.Anio1">M_Liquidacion!$I$25</definedName>
    <definedName name="Rem.DeudoresPendientesCobroCorriente.Mun.Anio2">M_Liquidacion!$H$25</definedName>
    <definedName name="Rem.DeudoresPendientesCobroCorriente.Mun.Anio3">M_Liquidacion!$G$25</definedName>
    <definedName name="Rem.DeudoresPendientesCobroCorriente.Prov.Anio1">M_Liquidacion!$L$25</definedName>
    <definedName name="Rem.DeudoresPendientesCobroCorriente.Prov.Anio2">M_Liquidacion!$K$25</definedName>
    <definedName name="Rem.DeudoresPendientesCobroCorriente.Prov.Anio3">M_Liquidacion!$J$25</definedName>
    <definedName name="Rem.DeudoresPendientesCobroCorriente.Rango.Anio1">M_Liquidacion!$O$25</definedName>
    <definedName name="Rem.DeudoresPendientesCobroCorriente.Rango.Anio2">M_Liquidacion!$N$25</definedName>
    <definedName name="Rem.DeudoresPendientesCobroCorriente.Rango.Anio3">M_Liquidacion!$M$25</definedName>
    <definedName name="Rem.DeudoresPendientesCobroOtras.Est.Anio1">M_Liquidacion!$R$27</definedName>
    <definedName name="Rem.DeudoresPendientesCobroOtras.Est.Anio2">M_Liquidacion!$Q$27</definedName>
    <definedName name="Rem.DeudoresPendientesCobroOtras.Est.Anio3">M_Liquidacion!$P$27</definedName>
    <definedName name="Rem.DeudoresPendientesCobroOtras.Mun.Anio1">M_Liquidacion!$I$27</definedName>
    <definedName name="Rem.DeudoresPendientesCobroOtras.Mun.Anio2">M_Liquidacion!$H$27</definedName>
    <definedName name="Rem.DeudoresPendientesCobroOtras.Mun.Anio3">M_Liquidacion!$G$27</definedName>
    <definedName name="Rem.DeudoresPendientesCobroOtras.Prov.Anio1">M_Liquidacion!$L$27</definedName>
    <definedName name="Rem.DeudoresPendientesCobroOtras.Prov.Anio2">M_Liquidacion!$K$27</definedName>
    <definedName name="Rem.DeudoresPendientesCobroOtras.Prov.Anio3">M_Liquidacion!$J$27</definedName>
    <definedName name="Rem.DeudoresPendientesCobroOtras.Rango.Anio1">M_Liquidacion!$O$27</definedName>
    <definedName name="Rem.DeudoresPendientesCobroOtras.Rango.Anio2">M_Liquidacion!$N$27</definedName>
    <definedName name="Rem.DeudoresPendientesCobroOtras.Rango.Anio3">M_Liquidacion!$M$27</definedName>
    <definedName name="Rem.ExcesoFinanciacionAfectada.Est.Anio1">M_Liquidacion!$R$37</definedName>
    <definedName name="Rem.ExcesoFinanciacionAfectada.Est.Anio2">M_Liquidacion!$Q$37</definedName>
    <definedName name="Rem.ExcesoFinanciacionAfectada.Est.Anio3">M_Liquidacion!$P$37</definedName>
    <definedName name="Rem.ExcesoFinanciacionAfectada.Mun.Anio1">M_Liquidacion!$I$37</definedName>
    <definedName name="Rem.ExcesoFinanciacionAfectada.Mun.Anio2">M_Liquidacion!$H$37</definedName>
    <definedName name="Rem.ExcesoFinanciacionAfectada.Mun.Anio3">M_Liquidacion!$G$37</definedName>
    <definedName name="Rem.ExcesoFinanciacionAfectada.Prov.Anio1">M_Liquidacion!$L$37</definedName>
    <definedName name="Rem.ExcesoFinanciacionAfectada.Prov.Anio2">M_Liquidacion!$K$37</definedName>
    <definedName name="Rem.ExcesoFinanciacionAfectada.Prov.Anio3">M_Liquidacion!$J$37</definedName>
    <definedName name="Rem.ExcesoFinanciacionAfectada.Rango.Anio1">M_Liquidacion!$O$37</definedName>
    <definedName name="Rem.ExcesoFinanciacionAfectada.Rango.Anio2">M_Liquidacion!$N$37</definedName>
    <definedName name="Rem.ExcesoFinanciacionAfectada.Rango.Anio3">M_Liquidacion!$M$37</definedName>
    <definedName name="Rem.FondosLiquidos.Est.Anio1">M_Liquidacion!$R$35</definedName>
    <definedName name="Rem.FondosLiquidos.Est.Anio2">M_Liquidacion!$Q$35</definedName>
    <definedName name="Rem.FondosLiquidos.Est.Anio3">M_Liquidacion!$P$35</definedName>
    <definedName name="Rem.FondosLiquidos.Mun.Anio1">M_Liquidacion!$I$35</definedName>
    <definedName name="Rem.FondosLiquidos.Mun.Anio2">M_Liquidacion!$H$35</definedName>
    <definedName name="Rem.FondosLiquidos.Mun.Anio3">M_Liquidacion!$G$35</definedName>
    <definedName name="Rem.FondosLiquidos.Prov.Anio1">M_Liquidacion!$L$35</definedName>
    <definedName name="Rem.FondosLiquidos.Prov.Anio2">M_Liquidacion!$K$35</definedName>
    <definedName name="Rem.FondosLiquidos.Prov.Anio3">M_Liquidacion!$J$35</definedName>
    <definedName name="Rem.FondosLiquidos.Rango.Anio1">M_Liquidacion!$O$35</definedName>
    <definedName name="Rem.FondosLiquidos.Rango.Anio2">M_Liquidacion!$N$35</definedName>
    <definedName name="Rem.FondosLiquidos.Rango.Anio3">M_Liquidacion!$M$35</definedName>
    <definedName name="Rem.PartidasPendientesAplicacion.Est.Anio1">M_Liquidacion!$R$32</definedName>
    <definedName name="Rem.PartidasPendientesAplicacion.Est.Anio2">M_Liquidacion!$Q$32</definedName>
    <definedName name="Rem.PartidasPendientesAplicacion.Est.Anio3">M_Liquidacion!$P$32</definedName>
    <definedName name="Rem.PartidasPendientesAplicacion.Mun.Anio1">M_Liquidacion!$I$32</definedName>
    <definedName name="Rem.PartidasPendientesAplicacion.Mun.Anio2">M_Liquidacion!$H$32</definedName>
    <definedName name="Rem.PartidasPendientesAplicacion.Mun.Anio3">M_Liquidacion!$G$32</definedName>
    <definedName name="Rem.PartidasPendientesAplicacion.Prov.Anio1">M_Liquidacion!$L$32</definedName>
    <definedName name="Rem.PartidasPendientesAplicacion.Prov.Anio2">M_Liquidacion!$K$32</definedName>
    <definedName name="Rem.PartidasPendientesAplicacion.Prov.Anio3">M_Liquidacion!$J$32</definedName>
    <definedName name="Rem.PartidasPendientesAplicacion.Rango.Anio1">M_Liquidacion!$O$32</definedName>
    <definedName name="Rem.PartidasPendientesAplicacion.Rango.Anio2">M_Liquidacion!$N$32</definedName>
    <definedName name="Rem.PartidasPendientesAplicacion.Rango.Anio3">M_Liquidacion!$M$32</definedName>
    <definedName name="Rem.PartidasPendientesAplicacionGastos.Est.Anio1">M_Liquidacion!$R$34</definedName>
    <definedName name="Rem.PartidasPendientesAplicacionGastos.Est.Anio2">M_Liquidacion!$Q$34</definedName>
    <definedName name="Rem.PartidasPendientesAplicacionGastos.Est.Anio3">M_Liquidacion!$P$34</definedName>
    <definedName name="Rem.PartidasPendientesAplicacionGastos.Mun.Anio1">M_Liquidacion!$I$34</definedName>
    <definedName name="Rem.PartidasPendientesAplicacionGastos.Mun.Anio2">M_Liquidacion!$H$34</definedName>
    <definedName name="Rem.PartidasPendientesAplicacionGastos.Mun.Anio3">M_Liquidacion!$G$34</definedName>
    <definedName name="Rem.PartidasPendientesAplicacionGastos.Prov.Anio1">M_Liquidacion!$L$34</definedName>
    <definedName name="Rem.PartidasPendientesAplicacionGastos.Prov.Anio2">M_Liquidacion!$K$34</definedName>
    <definedName name="Rem.PartidasPendientesAplicacionGastos.Prov.Anio3">M_Liquidacion!$J$34</definedName>
    <definedName name="Rem.PartidasPendientesAplicacionGastos.Rango.Anio1">M_Liquidacion!$O$34</definedName>
    <definedName name="Rem.PartidasPendientesAplicacionGastos.Rango.Anio2">M_Liquidacion!$N$34</definedName>
    <definedName name="Rem.PartidasPendientesAplicacionGastos.Rango.Anio3">M_Liquidacion!$M$34</definedName>
    <definedName name="Rem.PartidasPendientesAplicacionIngresos.Est.Anio1">M_Liquidacion!$R$33</definedName>
    <definedName name="Rem.PartidasPendientesAplicacionIngresos.Est.Anio2">M_Liquidacion!$Q$33</definedName>
    <definedName name="Rem.PartidasPendientesAplicacionIngresos.Est.Anio3">M_Liquidacion!$P$33</definedName>
    <definedName name="Rem.PartidasPendientesAplicacionIngresos.Mun.Anio1">M_Liquidacion!$I$33</definedName>
    <definedName name="Rem.PartidasPendientesAplicacionIngresos.Mun.Anio2">M_Liquidacion!$H$33</definedName>
    <definedName name="Rem.PartidasPendientesAplicacionIngresos.Mun.Anio3">M_Liquidacion!$G$33</definedName>
    <definedName name="Rem.PartidasPendientesAplicacionIngresos.Prov.Anio1">M_Liquidacion!$L$33</definedName>
    <definedName name="Rem.PartidasPendientesAplicacionIngresos.Prov.Anio2">M_Liquidacion!$K$33</definedName>
    <definedName name="Rem.PartidasPendientesAplicacionIngresos.Prov.Anio3">M_Liquidacion!$J$33</definedName>
    <definedName name="Rem.PartidasPendientesAplicacionIngresos.Rango.Anio1">M_Liquidacion!$O$33</definedName>
    <definedName name="Rem.PartidasPendientesAplicacionIngresos.Rango.Anio2">M_Liquidacion!$N$33</definedName>
    <definedName name="Rem.PartidasPendientesAplicacionIngresos.Rango.Anio3">M_Liquidacion!$M$33</definedName>
    <definedName name="Rem.RemanenteTesoreria.Est.Anio1">M_Liquidacion!$R$40</definedName>
    <definedName name="Rem.RemanenteTesoreria.Est.Anio2">M_Liquidacion!$Q$40</definedName>
    <definedName name="Rem.RemanenteTesoreria.Est.Anio3">M_Liquidacion!$P$40</definedName>
    <definedName name="Rem.RemanenteTesoreria.Mun.Anio1">M_Liquidacion!$I$40</definedName>
    <definedName name="Rem.RemanenteTesoreria.Mun.Anio2">M_Liquidacion!$H$40</definedName>
    <definedName name="Rem.RemanenteTesoreria.Mun.Anio3">M_Liquidacion!$G$40</definedName>
    <definedName name="Rem.RemanenteTesoreria.Prov.Anio1">M_Liquidacion!$L$40</definedName>
    <definedName name="Rem.RemanenteTesoreria.Prov.Anio2">M_Liquidacion!$K$40</definedName>
    <definedName name="Rem.RemanenteTesoreria.Prov.Anio3">M_Liquidacion!$J$40</definedName>
    <definedName name="Rem.RemanenteTesoreria.Rango.Anio1">M_Liquidacion!$O$40</definedName>
    <definedName name="Rem.RemanenteTesoreria.Rango.Anio2">M_Liquidacion!$N$40</definedName>
    <definedName name="Rem.RemanenteTesoreria.Rango.Anio3">M_Liquidacion!$M$40</definedName>
    <definedName name="Rem.RemanenteTesoreriaGastosGen.Est.Anio1">M_Liquidacion!$R$41</definedName>
    <definedName name="Rem.RemanenteTesoreriaGastosGen.Est.Anio2">M_Liquidacion!$Q$41</definedName>
    <definedName name="Rem.RemanenteTesoreriaGastosGen.Est.Anio3">M_Liquidacion!$P$41</definedName>
    <definedName name="Rem.RemanenteTesoreriaGastosGen.Mun.Anio1">M_Liquidacion!$I$41</definedName>
    <definedName name="Rem.RemanenteTesoreriaGastosGen.Mun.Anio2">M_Liquidacion!$H$41</definedName>
    <definedName name="Rem.RemanenteTesoreriaGastosGen.Mun.Anio3">M_Liquidacion!$G$41</definedName>
    <definedName name="Rem.RemanenteTesoreriaGastosGen.Prov.Anio1">M_Liquidacion!$L$41</definedName>
    <definedName name="Rem.RemanenteTesoreriaGastosGen.Prov.Anio2">M_Liquidacion!$K$41</definedName>
    <definedName name="Rem.RemanenteTesoreriaGastosGen.Prov.Anio3">M_Liquidacion!$J$41</definedName>
    <definedName name="Rem.RemanenteTesoreriaGastosGen.Rango.Anio1">M_Liquidacion!$O$41</definedName>
    <definedName name="Rem.RemanenteTesoreriaGastosGen.Rango.Anio2">M_Liquidacion!$N$41</definedName>
    <definedName name="Rem.RemanenteTesoreriaGastosGen.Rango.Anio3">M_Liquidacion!$M$41</definedName>
    <definedName name="Rem.RemenanteTesoreriaAjustado.Est.Anio1">M_Liquidacion!$R$42</definedName>
    <definedName name="Rem.RemenanteTesoreriaAjustado.Est.Anio2">M_Liquidacion!$Q$42</definedName>
    <definedName name="Rem.RemenanteTesoreriaAjustado.Est.Anio3">M_Liquidacion!$P$42</definedName>
    <definedName name="Rem.RemenanteTesoreriaAjustado.Mun.Anio1">M_Liquidacion!$I$42</definedName>
    <definedName name="Rem.RemenanteTesoreriaAjustado.Mun.Anio2">M_Liquidacion!$H$42</definedName>
    <definedName name="Rem.RemenanteTesoreriaAjustado.Mun.Anio3">M_Liquidacion!$G$42</definedName>
    <definedName name="Rem.RemenanteTesoreriaAjustado.Prov.Anio1">M_Liquidacion!$L$42</definedName>
    <definedName name="Rem.RemenanteTesoreriaAjustado.Prov.Anio2">M_Liquidacion!$K$42</definedName>
    <definedName name="Rem.RemenanteTesoreriaAjustado.Prov.Anio3">M_Liquidacion!$J$42</definedName>
    <definedName name="Rem.RemenanteTesoreriaAjustado.Rango.Anio1">M_Liquidacion!$O$42</definedName>
    <definedName name="Rem.RemenanteTesoreriaAjustado.Rango.Anio2">M_Liquidacion!$N$42</definedName>
    <definedName name="Rem.RemenanteTesoreriaAjustado.Rango.Anio3">M_Liquidacion!$M$42</definedName>
    <definedName name="Rem.SaldoDudosoCobro.Est.Anio1">M_Liquidacion!$R$36</definedName>
    <definedName name="Rem.SaldoDudosoCobro.Est.Anio2">M_Liquidacion!$Q$36</definedName>
    <definedName name="Rem.SaldoDudosoCobro.Est.Anio3">M_Liquidacion!$P$36</definedName>
    <definedName name="Rem.SaldoDudosoCobro.Mun.Anio1">M_Liquidacion!$I$36</definedName>
    <definedName name="Rem.SaldoDudosoCobro.Mun.Anio2">M_Liquidacion!$H$36</definedName>
    <definedName name="Rem.SaldoDudosoCobro.Mun.Anio3">M_Liquidacion!$G$36</definedName>
    <definedName name="Rem.SaldoDudosoCobro.Prov.Anio1">M_Liquidacion!$L$36</definedName>
    <definedName name="Rem.SaldoDudosoCobro.Prov.Anio2">M_Liquidacion!$K$36</definedName>
    <definedName name="Rem.SaldoDudosoCobro.Prov.Anio3">M_Liquidacion!$J$36</definedName>
    <definedName name="Rem.SaldoDudosoCobro.Rango.Anio1">M_Liquidacion!$O$36</definedName>
    <definedName name="Rem.SaldoDudosoCobro.Rango.Anio2">M_Liquidacion!$N$36</definedName>
    <definedName name="Rem.SaldoDudosoCobro.Rango.Anio3">M_Liquidacion!$M$36</definedName>
    <definedName name="Rem.SaldoObligacionesDevolucionIngresosPendientes31.Est.Anio1">M_Liquidacion!$R$39</definedName>
    <definedName name="Rem.SaldoObligacionesDevolucionIngresosPendientes31.Est.Anio2">M_Liquidacion!$Q$39</definedName>
    <definedName name="Rem.SaldoObligacionesDevolucionIngresosPendientes31.Est.Anio3">M_Liquidacion!$P$39</definedName>
    <definedName name="Rem.SaldoObligacionesDevolucionIngresosPendientes31.Mun.Anio1">M_Liquidacion!$I$39</definedName>
    <definedName name="Rem.SaldoObligacionesDevolucionIngresosPendientes31.Mun.Anio2">M_Liquidacion!$H$39</definedName>
    <definedName name="Rem.SaldoObligacionesDevolucionIngresosPendientes31.Mun.Anio3">M_Liquidacion!$G$39</definedName>
    <definedName name="Rem.SaldoObligacionesDevolucionIngresosPendientes31.Prov.Anio1">M_Liquidacion!$L$39</definedName>
    <definedName name="Rem.SaldoObligacionesDevolucionIngresosPendientes31.Prov.Anio2">M_Liquidacion!$K$39</definedName>
    <definedName name="Rem.SaldoObligacionesDevolucionIngresosPendientes31.Prov.Anio3">M_Liquidacion!$J$39</definedName>
    <definedName name="Rem.SaldoObligacionesDevolucionIngresosPendientes31.Rango.Anio1">M_Liquidacion!$O$39</definedName>
    <definedName name="Rem.SaldoObligacionesDevolucionIngresosPendientes31.Rango.Anio2">M_Liquidacion!$N$39</definedName>
    <definedName name="Rem.SaldoObligacionesDevolucionIngresosPendientes31.Rango.Anio3">M_Liquidacion!$M$39</definedName>
    <definedName name="Rem.SaldoObligacionesPendientes31.Est.Anio1">M_Liquidacion!$R$38</definedName>
    <definedName name="Rem.SaldoObligacionesPendientes31.Est.Anio2">M_Liquidacion!$Q$38</definedName>
    <definedName name="Rem.SaldoObligacionesPendientes31.Est.Anio3">M_Liquidacion!$P$38</definedName>
    <definedName name="Rem.SaldoObligacionesPendientes31.Mun.Anio1">M_Liquidacion!$I$38</definedName>
    <definedName name="Rem.SaldoObligacionesPendientes31.Mun.Anio2">M_Liquidacion!$H$38</definedName>
    <definedName name="Rem.SaldoObligacionesPendientes31.Mun.Anio3">M_Liquidacion!$G$38</definedName>
    <definedName name="Rem.SaldoObligacionesPendientes31.Prov.Anio1">M_Liquidacion!$L$38</definedName>
    <definedName name="Rem.SaldoObligacionesPendientes31.Prov.Anio2">M_Liquidacion!$K$38</definedName>
    <definedName name="Rem.SaldoObligacionesPendientes31.Prov.Anio3">M_Liquidacion!$J$38</definedName>
    <definedName name="Rem.SaldoObligacionesPendientes31.Rango.Anio1">M_Liquidacion!$O$38</definedName>
    <definedName name="Rem.SaldoObligacionesPendientes31.Rango.Anio2">M_Liquidacion!$N$38</definedName>
    <definedName name="Rem.SaldoObligacionesPendientes31.Rango.Anio3">M_Liquidacion!$M$38</definedName>
  </definedNames>
  <calcPr calcId="162913"/>
</workbook>
</file>

<file path=xl/calcChain.xml><?xml version="1.0" encoding="utf-8"?>
<calcChain xmlns="http://schemas.openxmlformats.org/spreadsheetml/2006/main">
  <c r="R2" i="4" l="1"/>
  <c r="Q2" i="4"/>
  <c r="P2" i="4"/>
  <c r="O2" i="4"/>
  <c r="N2" i="4"/>
  <c r="M2" i="4"/>
  <c r="L2" i="4"/>
  <c r="K2" i="4"/>
  <c r="J2" i="4"/>
  <c r="I2" i="4"/>
  <c r="H2" i="4"/>
  <c r="G2" i="4"/>
  <c r="R2" i="3"/>
  <c r="Q2" i="3"/>
  <c r="P2" i="3"/>
  <c r="O2" i="3"/>
  <c r="N2" i="3"/>
  <c r="M2" i="3"/>
  <c r="L2" i="3"/>
  <c r="K2" i="3"/>
  <c r="J2" i="3"/>
  <c r="I2" i="3"/>
  <c r="H2" i="3"/>
  <c r="G2" i="3"/>
  <c r="E10" i="2"/>
  <c r="D10" i="2"/>
  <c r="C10" i="2"/>
  <c r="E11" i="2"/>
  <c r="E16" i="2" s="1"/>
  <c r="D9" i="2"/>
  <c r="D11" i="2" s="1"/>
  <c r="D16" i="2" s="1"/>
  <c r="C9" i="2"/>
  <c r="C11" i="2" s="1"/>
  <c r="C16" i="2" s="1"/>
  <c r="E7" i="2"/>
  <c r="E15" i="2" s="1"/>
  <c r="D7" i="2"/>
  <c r="D15" i="2" s="1"/>
  <c r="C7" i="2"/>
  <c r="C15" i="2" s="1"/>
</calcChain>
</file>

<file path=xl/comments1.xml><?xml version="1.0" encoding="utf-8"?>
<comments xmlns="http://schemas.openxmlformats.org/spreadsheetml/2006/main">
  <authors>
    <author>dsanchez</author>
  </authors>
  <commentList>
    <comment ref="M1" authorId="0" shapeId="0">
      <text>
        <r>
          <rPr>
            <sz val="9"/>
            <rFont val="Tahoma"/>
            <family val="2"/>
            <charset val="1"/>
          </rPr>
          <t>Municipios de todo el estado en el mismo rango 0 - 500 - 5000 - 20000 - 50000 - 250000 que el municipio</t>
        </r>
      </text>
    </comment>
    <comment ref="F3" authorId="0" shapeId="0">
      <text>
        <r>
          <rPr>
            <sz val="9"/>
            <rFont val="Tahoma"/>
            <family val="2"/>
          </rPr>
          <t>Nº de habitantes de los municipios informados</t>
        </r>
      </text>
    </comment>
    <comment ref="F4" authorId="0" shapeId="0">
      <text>
        <r>
          <rPr>
            <sz val="9"/>
            <rFont val="Tahoma"/>
            <family val="2"/>
          </rPr>
          <t>Nº de inmuebles de los municipios informados</t>
        </r>
      </text>
    </comment>
  </commentList>
</comments>
</file>

<file path=xl/comments2.xml><?xml version="1.0" encoding="utf-8"?>
<comments xmlns="http://schemas.openxmlformats.org/spreadsheetml/2006/main">
  <authors>
    <author>dsanchez</author>
  </authors>
  <commentList>
    <comment ref="M1" authorId="0" shapeId="0">
      <text>
        <r>
          <rPr>
            <sz val="9"/>
            <rFont val="Tahoma"/>
            <family val="2"/>
            <charset val="1"/>
          </rPr>
          <t>Municipios de todo el estado en el mismo rango 0 - 500 - 5000 - 20000 - 50000 - 250000 que el municipio</t>
        </r>
      </text>
    </comment>
    <comment ref="F3" authorId="0" shapeId="0">
      <text>
        <r>
          <rPr>
            <sz val="9"/>
            <rFont val="Tahoma"/>
            <family val="2"/>
          </rPr>
          <t>Nº de habitantes de los municipios informados</t>
        </r>
      </text>
    </comment>
    <comment ref="F4" authorId="0" shapeId="0">
      <text>
        <r>
          <rPr>
            <sz val="9"/>
            <rFont val="Tahoma"/>
            <family val="2"/>
          </rPr>
          <t>Nº de inmuebles de los municipios informados</t>
        </r>
      </text>
    </comment>
  </commentList>
</comments>
</file>

<file path=xl/sharedStrings.xml><?xml version="1.0" encoding="utf-8"?>
<sst xmlns="http://schemas.openxmlformats.org/spreadsheetml/2006/main" count="169" uniqueCount="88">
  <si>
    <t>Denominación</t>
  </si>
  <si>
    <t>Valor</t>
  </si>
  <si>
    <t>Obligaciones Reconocidas Netas</t>
  </si>
  <si>
    <t>Créditos Iniciales</t>
  </si>
  <si>
    <t>% ORN / CI</t>
  </si>
  <si>
    <t>GRADO DE EJECUCIÓN DEL PRESUPUESTO DE GASTOS</t>
  </si>
  <si>
    <t>Grado de ejecución</t>
  </si>
  <si>
    <t>Fuente: Ministerio de Hacienda.</t>
  </si>
  <si>
    <t>Datos de Contexto</t>
  </si>
  <si>
    <t>Código</t>
  </si>
  <si>
    <t>Datos del Municipio</t>
  </si>
  <si>
    <t>Datos de la Provincia</t>
  </si>
  <si>
    <t>Datos del Rango de Población</t>
  </si>
  <si>
    <t>Datos del Estado</t>
  </si>
  <si>
    <t>Código Municipio</t>
  </si>
  <si>
    <t>Este informe compara las obligaciones reconocidas netas de la liquidación del presupuesto con los créditos definitivos que se habían presupuestado para dicho ejercicio._x000D_
_x000D_
Si las ORN son superiores a lo que se había presupuestado, el indicador nos muestra un grado de ejecución por encima de lo previsto._x000D_
_x000D_
Por el contrario, si las ORN son inferiores a lo que se había presupuestado, nos encontraríamos ante una previsión de gastos al alza.</t>
  </si>
  <si>
    <t>Generales</t>
  </si>
  <si>
    <t>Nº de Habitantes Informados</t>
  </si>
  <si>
    <t>Nombre Municipio</t>
  </si>
  <si>
    <t>CAP. V INGRESOS PATRIMONIALES</t>
  </si>
  <si>
    <t>Nº de Inmuebles Informados</t>
  </si>
  <si>
    <t>Nombre Entidad</t>
  </si>
  <si>
    <t>CAP. VI ENAJENACIÓN DE INVERSIONES REALES</t>
  </si>
  <si>
    <t>Liquidación Ingresos</t>
  </si>
  <si>
    <t>CAP. VI  INVERSIONES REALES</t>
  </si>
  <si>
    <t>6</t>
  </si>
  <si>
    <t>Año 1</t>
  </si>
  <si>
    <t>CAP. V FONDO DE CONTINGENCIA Y OTROS IMPREVISTOS</t>
  </si>
  <si>
    <t>5</t>
  </si>
  <si>
    <t>Año 2</t>
  </si>
  <si>
    <t>CAP. IV  TRANSFERENCIAS CORRIENTES</t>
  </si>
  <si>
    <t>4</t>
  </si>
  <si>
    <t>Año 3</t>
  </si>
  <si>
    <t>CAP. III  GASTOS FINANCIEROS</t>
  </si>
  <si>
    <t>3</t>
  </si>
  <si>
    <t>Nombre Provincia</t>
  </si>
  <si>
    <t>CAP. II  GASTOS EN BIENES CORRIENTES Y SERVICIOS</t>
  </si>
  <si>
    <t>2</t>
  </si>
  <si>
    <t>Nombre Comunidad</t>
  </si>
  <si>
    <t>CAP. VII TRANSFERENCIAS DE CAPITAL</t>
  </si>
  <si>
    <t>CAP. I GASTOS DE PERSONAL</t>
  </si>
  <si>
    <t>1</t>
  </si>
  <si>
    <t>Informado Liquidación</t>
  </si>
  <si>
    <t xml:space="preserve"> &gt; 50.000 y &lt;= 250.000</t>
  </si>
  <si>
    <t>Madrid</t>
  </si>
  <si>
    <t>Censo Inmuebles</t>
  </si>
  <si>
    <t>Ayuntamiento de Parla</t>
  </si>
  <si>
    <t>Parla</t>
  </si>
  <si>
    <t>Rango de Población</t>
  </si>
  <si>
    <t>CAP. III TASAS Y OTROS INGRESOS</t>
  </si>
  <si>
    <t>C. de Madrid</t>
  </si>
  <si>
    <t>28106</t>
  </si>
  <si>
    <t xml:space="preserve"> </t>
  </si>
  <si>
    <t>Liquidación Gastos</t>
  </si>
  <si>
    <t>CAP. II IMPUESTOS INDIRECTOS</t>
  </si>
  <si>
    <t>CAP. I IMPUESTOS DIRECTOS</t>
  </si>
  <si>
    <t>CAP. IX  PASIVOS FINANCIEROS</t>
  </si>
  <si>
    <t>9</t>
  </si>
  <si>
    <t>CAP. VIII  ACTIVOS FINANCIEROS</t>
  </si>
  <si>
    <t>8</t>
  </si>
  <si>
    <t>CAP. VII  TRANSFERENCIAS DE CAPITAL</t>
  </si>
  <si>
    <t>7</t>
  </si>
  <si>
    <t>Deuda</t>
  </si>
  <si>
    <t>Deuda Viva</t>
  </si>
  <si>
    <t>Remanentes</t>
  </si>
  <si>
    <t>Deudores pendientes de cobro</t>
  </si>
  <si>
    <t>Del presupuesto corriente</t>
  </si>
  <si>
    <t>De presupuestos cerrados</t>
  </si>
  <si>
    <t>De otras operaciones no presupuestarias</t>
  </si>
  <si>
    <t>Acreedores pendientes de pago</t>
  </si>
  <si>
    <t>Partidas pendientes de aplicación</t>
  </si>
  <si>
    <t>Ingresos realizados pendientes de aplicación definitiva</t>
  </si>
  <si>
    <t>Pagos realizados pendientes de aplicación definitiva</t>
  </si>
  <si>
    <t>Fondos líquidos de Tesorería</t>
  </si>
  <si>
    <t>Saldo de dudoso cobro</t>
  </si>
  <si>
    <t>Exceso de financiación afectada</t>
  </si>
  <si>
    <t>Obligaciones pendientes de aplicar a 31 de diciembre</t>
  </si>
  <si>
    <t>Obligaciones por devolución de ingresos pendientes
de aplicar a 31 de diciembre</t>
  </si>
  <si>
    <t>Remanente de Tesorería</t>
  </si>
  <si>
    <t>Remanente de Tesorería para Gastos Generales</t>
  </si>
  <si>
    <t>Remanente para Gastos Generales Ajustado</t>
  </si>
  <si>
    <t>Presupuesto Ingresos</t>
  </si>
  <si>
    <t>Informado Presupuesto</t>
  </si>
  <si>
    <t>Presupuesto Gastos</t>
  </si>
  <si>
    <t>DEFINICIÓN</t>
  </si>
  <si>
    <r>
      <rPr>
        <b/>
        <sz val="9"/>
        <color rgb="FF00B388"/>
        <rFont val="Calibri"/>
        <family val="2"/>
      </rPr>
      <t xml:space="preserve">INFORMES DE ENTIDAD </t>
    </r>
    <r>
      <rPr>
        <sz val="9"/>
        <color rgb="FF808080"/>
        <rFont val="Calibri"/>
        <family val="2"/>
      </rPr>
      <t>Gastos</t>
    </r>
  </si>
  <si>
    <t>CAP. VIII ACTIVOS FINANCIEROS</t>
  </si>
  <si>
    <t>CAP. IX PASIVOS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</si>
</sst>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%"/>
  </numFmts>
  <fonts count="27" x14ac:knownFonts="1">
    <font>
      <sz val="10"/>
      <color theme="1"/>
      <name val="Calibri Light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0"/>
      <name val="Calibri Light"/>
      <family val="2"/>
    </font>
    <font>
      <sz val="18"/>
      <color theme="1"/>
      <name val="Calibri Light"/>
      <family val="2"/>
    </font>
    <font>
      <b/>
      <sz val="10"/>
      <color theme="0"/>
      <name val="Calibri"/>
      <family val="2"/>
    </font>
    <font>
      <sz val="11"/>
      <color rgb="FF3F3F3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4" tint="-0.4998016296884060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8" tint="-0.24982451857051302"/>
      <name val="Calibri"/>
      <family val="2"/>
      <scheme val="minor"/>
    </font>
    <font>
      <sz val="11"/>
      <color theme="9" tint="-0.24982451857051302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4" tint="-0.49983214819788202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color rgb="FF00B388"/>
      <name val="Calibri"/>
      <family val="2"/>
    </font>
    <font>
      <b/>
      <sz val="16"/>
      <color rgb="FF00B088"/>
      <name val="Calibri"/>
      <family val="2"/>
    </font>
    <font>
      <b/>
      <sz val="9"/>
      <color rgb="FF00B388"/>
      <name val="Calibri"/>
      <family val="2"/>
    </font>
    <font>
      <sz val="9"/>
      <color rgb="FF808080"/>
      <name val="Calibri"/>
      <family val="2"/>
    </font>
    <font>
      <sz val="9"/>
      <name val="Tahoma"/>
      <family val="2"/>
      <charset val="1"/>
    </font>
    <font>
      <sz val="9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388"/>
        <bgColor indexed="64"/>
      </patternFill>
    </fill>
    <fill>
      <patternFill patternType="solid">
        <fgColor rgb="FFD9D9D9"/>
        <bgColor indexed="64"/>
      </patternFill>
    </fill>
  </fills>
  <borders count="4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rgb="FF3F3F3F"/>
      </right>
      <top style="medium">
        <color auto="1"/>
      </top>
      <bottom style="thin">
        <color rgb="FF3F3F3F"/>
      </bottom>
      <diagonal/>
    </border>
    <border>
      <left style="thin">
        <color rgb="FF3F3F3F"/>
      </left>
      <right style="medium">
        <color auto="1"/>
      </right>
      <top style="medium">
        <color auto="1"/>
      </top>
      <bottom style="thin">
        <color rgb="FF3F3F3F"/>
      </bottom>
      <diagonal/>
    </border>
    <border>
      <left style="thin">
        <color rgb="FFB2B2B2"/>
      </left>
      <right/>
      <top/>
      <bottom style="medium">
        <color auto="1"/>
      </bottom>
      <diagonal/>
    </border>
    <border>
      <left style="medium">
        <color auto="1"/>
      </left>
      <right style="thin">
        <color rgb="FF7F7F7F"/>
      </right>
      <top/>
      <bottom style="thin">
        <color rgb="FF7F7F7F"/>
      </bottom>
      <diagonal/>
    </border>
    <border>
      <left style="medium">
        <color auto="1"/>
      </left>
      <right style="medium">
        <color auto="1"/>
      </right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auto="1"/>
      </right>
      <top/>
      <bottom style="thin">
        <color rgb="FF7F7F7F"/>
      </bottom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 style="thin">
        <color rgb="FF7F7F7F"/>
      </top>
      <bottom style="medium">
        <color auto="1"/>
      </bottom>
      <diagonal/>
    </border>
    <border>
      <left/>
      <right style="thin">
        <color rgb="FF7F7F7F"/>
      </right>
      <top style="thin">
        <color rgb="FF7F7F7F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 style="thin">
        <color rgb="FF7F7F7F"/>
      </left>
      <right style="medium">
        <color auto="1"/>
      </right>
      <top style="thin">
        <color rgb="FF7F7F7F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medium">
        <color auto="1"/>
      </right>
      <top style="thin">
        <color rgb="FF3F3F3F"/>
      </top>
      <bottom/>
      <diagonal/>
    </border>
    <border>
      <left style="medium">
        <color auto="1"/>
      </left>
      <right/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3F3F3F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7F7F7F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medium">
        <color rgb="FF00B388"/>
      </bottom>
      <diagonal/>
    </border>
    <border>
      <left/>
      <right/>
      <top/>
      <bottom style="thin">
        <color rgb="FFFFFFFF"/>
      </bottom>
      <diagonal/>
    </border>
    <border>
      <left/>
      <right/>
      <top style="medium">
        <color rgb="FF00B388"/>
      </top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7" fillId="6" borderId="1" applyNumberFormat="0" applyAlignment="0" applyProtection="0"/>
    <xf numFmtId="0" fontId="9" fillId="7" borderId="2" applyNumberFormat="0" applyFont="0" applyAlignment="0" applyProtection="0"/>
    <xf numFmtId="0" fontId="15" fillId="6" borderId="3" applyNumberFormat="0" applyAlignment="0" applyProtection="0"/>
    <xf numFmtId="0" fontId="13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 applyFont="1"/>
    <xf numFmtId="0" fontId="18" fillId="9" borderId="7" xfId="6" applyFill="1" applyBorder="1" applyAlignment="1">
      <alignment horizontal="center"/>
    </xf>
    <xf numFmtId="0" fontId="18" fillId="9" borderId="8" xfId="6" applyFill="1" applyBorder="1" applyAlignment="1">
      <alignment horizontal="center"/>
    </xf>
    <xf numFmtId="0" fontId="18" fillId="3" borderId="7" xfId="7" applyBorder="1" applyAlignment="1">
      <alignment horizontal="center"/>
    </xf>
    <xf numFmtId="0" fontId="18" fillId="3" borderId="8" xfId="7" applyBorder="1" applyAlignment="1">
      <alignment horizontal="center"/>
    </xf>
    <xf numFmtId="0" fontId="18" fillId="4" borderId="7" xfId="8" applyBorder="1" applyAlignment="1">
      <alignment horizontal="center"/>
    </xf>
    <xf numFmtId="0" fontId="18" fillId="4" borderId="8" xfId="8" applyBorder="1" applyAlignment="1">
      <alignment horizontal="center"/>
    </xf>
    <xf numFmtId="0" fontId="18" fillId="10" borderId="7" xfId="9" applyFill="1" applyBorder="1" applyAlignment="1">
      <alignment horizontal="center"/>
    </xf>
    <xf numFmtId="0" fontId="18" fillId="10" borderId="8" xfId="9" applyFill="1" applyBorder="1" applyAlignment="1">
      <alignment horizontal="center"/>
    </xf>
    <xf numFmtId="0" fontId="9" fillId="0" borderId="0" xfId="0" applyFont="1" applyBorder="1"/>
    <xf numFmtId="0" fontId="9" fillId="0" borderId="11" xfId="0" applyFont="1" applyBorder="1"/>
    <xf numFmtId="0" fontId="6" fillId="6" borderId="13" xfId="10" applyFont="1" applyBorder="1"/>
    <xf numFmtId="0" fontId="6" fillId="6" borderId="14" xfId="10" applyFont="1" applyBorder="1"/>
    <xf numFmtId="0" fontId="16" fillId="7" borderId="15" xfId="11" applyFont="1" applyBorder="1"/>
    <xf numFmtId="0" fontId="14" fillId="6" borderId="16" xfId="12" applyFont="1" applyBorder="1"/>
    <xf numFmtId="0" fontId="14" fillId="6" borderId="17" xfId="12" applyFont="1" applyBorder="1"/>
    <xf numFmtId="3" fontId="14" fillId="6" borderId="18" xfId="12" applyNumberFormat="1" applyFont="1" applyBorder="1"/>
    <xf numFmtId="3" fontId="14" fillId="6" borderId="19" xfId="12" applyNumberFormat="1" applyFont="1" applyBorder="1"/>
    <xf numFmtId="3" fontId="14" fillId="6" borderId="20" xfId="12" applyNumberFormat="1" applyFont="1" applyBorder="1"/>
    <xf numFmtId="0" fontId="6" fillId="6" borderId="21" xfId="10" applyFont="1" applyBorder="1"/>
    <xf numFmtId="0" fontId="6" fillId="6" borderId="22" xfId="10" applyFont="1" applyBorder="1"/>
    <xf numFmtId="0" fontId="14" fillId="6" borderId="23" xfId="12" applyFont="1" applyBorder="1"/>
    <xf numFmtId="3" fontId="14" fillId="6" borderId="24" xfId="12" applyNumberFormat="1" applyFont="1" applyBorder="1"/>
    <xf numFmtId="3" fontId="14" fillId="6" borderId="25" xfId="12" applyNumberFormat="1" applyFont="1" applyBorder="1"/>
    <xf numFmtId="3" fontId="14" fillId="6" borderId="26" xfId="12" applyNumberFormat="1" applyFont="1" applyBorder="1"/>
    <xf numFmtId="0" fontId="12" fillId="6" borderId="16" xfId="12" applyFont="1" applyBorder="1"/>
    <xf numFmtId="0" fontId="12" fillId="6" borderId="17" xfId="12" applyFont="1" applyBorder="1"/>
    <xf numFmtId="4" fontId="12" fillId="6" borderId="18" xfId="12" applyNumberFormat="1" applyFont="1" applyBorder="1"/>
    <xf numFmtId="4" fontId="12" fillId="6" borderId="19" xfId="12" applyNumberFormat="1" applyFont="1" applyBorder="1"/>
    <xf numFmtId="4" fontId="12" fillId="6" borderId="20" xfId="12" applyNumberFormat="1" applyFont="1" applyBorder="1"/>
    <xf numFmtId="0" fontId="12" fillId="6" borderId="27" xfId="12" applyFont="1" applyBorder="1"/>
    <xf numFmtId="4" fontId="12" fillId="6" borderId="28" xfId="12" applyNumberFormat="1" applyFont="1" applyBorder="1"/>
    <xf numFmtId="4" fontId="12" fillId="6" borderId="3" xfId="12" applyNumberFormat="1" applyFont="1"/>
    <xf numFmtId="4" fontId="12" fillId="6" borderId="29" xfId="12" applyNumberFormat="1" applyFont="1" applyBorder="1"/>
    <xf numFmtId="0" fontId="6" fillId="6" borderId="30" xfId="10" applyFont="1" applyBorder="1"/>
    <xf numFmtId="0" fontId="6" fillId="6" borderId="31" xfId="10" applyFont="1" applyBorder="1"/>
    <xf numFmtId="14" fontId="6" fillId="6" borderId="30" xfId="10" applyNumberFormat="1" applyFont="1" applyBorder="1"/>
    <xf numFmtId="0" fontId="6" fillId="6" borderId="32" xfId="10" applyFont="1" applyBorder="1"/>
    <xf numFmtId="0" fontId="6" fillId="6" borderId="33" xfId="10" applyFont="1" applyBorder="1"/>
    <xf numFmtId="0" fontId="6" fillId="6" borderId="34" xfId="10" applyFont="1" applyBorder="1"/>
    <xf numFmtId="0" fontId="12" fillId="6" borderId="35" xfId="12" applyFont="1" applyBorder="1"/>
    <xf numFmtId="0" fontId="12" fillId="6" borderId="23" xfId="12" applyFont="1" applyBorder="1"/>
    <xf numFmtId="4" fontId="12" fillId="6" borderId="24" xfId="12" applyNumberFormat="1" applyFont="1" applyBorder="1"/>
    <xf numFmtId="4" fontId="12" fillId="6" borderId="25" xfId="12" applyNumberFormat="1" applyFont="1" applyBorder="1"/>
    <xf numFmtId="4" fontId="12" fillId="6" borderId="26" xfId="12" applyNumberFormat="1" applyFont="1" applyBorder="1"/>
    <xf numFmtId="0" fontId="9" fillId="0" borderId="0" xfId="0" applyFont="1"/>
    <xf numFmtId="4" fontId="13" fillId="8" borderId="28" xfId="13" applyNumberFormat="1" applyFont="1" applyBorder="1"/>
    <xf numFmtId="4" fontId="13" fillId="8" borderId="3" xfId="13" applyNumberFormat="1" applyFont="1" applyBorder="1"/>
    <xf numFmtId="4" fontId="13" fillId="8" borderId="29" xfId="13" applyNumberFormat="1" applyFont="1" applyBorder="1"/>
    <xf numFmtId="0" fontId="12" fillId="6" borderId="36" xfId="12" applyFont="1" applyBorder="1"/>
    <xf numFmtId="0" fontId="11" fillId="6" borderId="36" xfId="12" applyFont="1" applyBorder="1"/>
    <xf numFmtId="4" fontId="11" fillId="6" borderId="37" xfId="12" applyNumberFormat="1" applyFont="1" applyBorder="1"/>
    <xf numFmtId="4" fontId="11" fillId="6" borderId="38" xfId="12" applyNumberFormat="1" applyFont="1" applyBorder="1"/>
    <xf numFmtId="4" fontId="11" fillId="6" borderId="39" xfId="12" applyNumberFormat="1" applyFont="1" applyBorder="1"/>
    <xf numFmtId="0" fontId="10" fillId="6" borderId="16" xfId="12" applyFont="1" applyBorder="1"/>
    <xf numFmtId="0" fontId="10" fillId="6" borderId="17" xfId="12" applyFont="1" applyBorder="1"/>
    <xf numFmtId="4" fontId="10" fillId="6" borderId="18" xfId="12" applyNumberFormat="1" applyFont="1" applyBorder="1"/>
    <xf numFmtId="4" fontId="10" fillId="6" borderId="19" xfId="12" applyNumberFormat="1" applyFont="1" applyBorder="1"/>
    <xf numFmtId="4" fontId="10" fillId="6" borderId="20" xfId="12" applyNumberFormat="1" applyFont="1" applyBorder="1"/>
    <xf numFmtId="0" fontId="10" fillId="6" borderId="27" xfId="12" applyFont="1" applyBorder="1" applyAlignment="1">
      <alignment horizontal="left" indent="1"/>
    </xf>
    <xf numFmtId="4" fontId="10" fillId="6" borderId="28" xfId="12" applyNumberFormat="1" applyFont="1" applyBorder="1"/>
    <xf numFmtId="4" fontId="10" fillId="6" borderId="3" xfId="12" applyNumberFormat="1" applyFont="1"/>
    <xf numFmtId="4" fontId="10" fillId="6" borderId="29" xfId="12" applyNumberFormat="1" applyFont="1" applyBorder="1"/>
    <xf numFmtId="0" fontId="10" fillId="6" borderId="27" xfId="12" applyFont="1" applyBorder="1"/>
    <xf numFmtId="0" fontId="10" fillId="6" borderId="27" xfId="12" applyFont="1" applyBorder="1" applyAlignment="1">
      <alignment wrapText="1"/>
    </xf>
    <xf numFmtId="0" fontId="10" fillId="6" borderId="23" xfId="12" applyFont="1" applyBorder="1"/>
    <xf numFmtId="4" fontId="10" fillId="6" borderId="24" xfId="12" applyNumberFormat="1" applyFont="1" applyBorder="1"/>
    <xf numFmtId="4" fontId="10" fillId="6" borderId="25" xfId="12" applyNumberFormat="1" applyFont="1" applyBorder="1"/>
    <xf numFmtId="4" fontId="10" fillId="6" borderId="26" xfId="12" applyNumberFormat="1" applyFont="1" applyBorder="1"/>
    <xf numFmtId="0" fontId="9" fillId="0" borderId="40" xfId="0" applyFont="1" applyBorder="1"/>
    <xf numFmtId="0" fontId="8" fillId="6" borderId="16" xfId="12" applyFont="1" applyBorder="1"/>
    <xf numFmtId="0" fontId="8" fillId="6" borderId="17" xfId="12" applyFont="1" applyBorder="1"/>
    <xf numFmtId="3" fontId="8" fillId="6" borderId="18" xfId="12" applyNumberFormat="1" applyFont="1" applyBorder="1"/>
    <xf numFmtId="3" fontId="8" fillId="6" borderId="19" xfId="12" applyNumberFormat="1" applyFont="1" applyBorder="1"/>
    <xf numFmtId="3" fontId="8" fillId="6" borderId="20" xfId="12" applyNumberFormat="1" applyFont="1" applyBorder="1"/>
    <xf numFmtId="0" fontId="8" fillId="6" borderId="23" xfId="12" applyFont="1" applyBorder="1"/>
    <xf numFmtId="3" fontId="8" fillId="6" borderId="24" xfId="12" applyNumberFormat="1" applyFont="1" applyBorder="1"/>
    <xf numFmtId="3" fontId="8" fillId="6" borderId="25" xfId="12" applyNumberFormat="1" applyFont="1" applyBorder="1"/>
    <xf numFmtId="3" fontId="8" fillId="6" borderId="26" xfId="12" applyNumberFormat="1" applyFont="1" applyBorder="1"/>
    <xf numFmtId="0" fontId="7" fillId="0" borderId="0" xfId="0" applyFont="1"/>
    <xf numFmtId="14" fontId="6" fillId="6" borderId="22" xfId="10" applyNumberFormat="1" applyFont="1" applyBorder="1"/>
    <xf numFmtId="0" fontId="2" fillId="0" borderId="41" xfId="0" applyFont="1" applyBorder="1"/>
    <xf numFmtId="0" fontId="5" fillId="11" borderId="41" xfId="0" applyFont="1" applyFill="1" applyBorder="1" applyAlignment="1">
      <alignment horizontal="center"/>
    </xf>
    <xf numFmtId="0" fontId="5" fillId="11" borderId="41" xfId="0" applyFont="1" applyFill="1" applyBorder="1"/>
    <xf numFmtId="0" fontId="2" fillId="12" borderId="41" xfId="0" applyFont="1" applyFill="1" applyBorder="1" applyAlignment="1">
      <alignment horizontal="center"/>
    </xf>
    <xf numFmtId="4" fontId="2" fillId="0" borderId="41" xfId="0" applyNumberFormat="1" applyFont="1" applyBorder="1" applyAlignment="1">
      <alignment horizontal="center"/>
    </xf>
    <xf numFmtId="0" fontId="2" fillId="12" borderId="41" xfId="0" applyFont="1" applyFill="1" applyBorder="1"/>
    <xf numFmtId="164" fontId="2" fillId="12" borderId="41" xfId="14" applyNumberFormat="1" applyFont="1" applyFill="1" applyBorder="1" applyAlignment="1">
      <alignment horizontal="center"/>
    </xf>
    <xf numFmtId="0" fontId="0" fillId="0" borderId="0" xfId="0" applyFont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/>
    <xf numFmtId="0" fontId="21" fillId="0" borderId="0" xfId="0" applyFont="1"/>
    <xf numFmtId="0" fontId="19" fillId="0" borderId="42" xfId="0" applyFont="1" applyBorder="1" applyAlignment="1"/>
    <xf numFmtId="0" fontId="4" fillId="0" borderId="4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2" fillId="0" borderId="43" xfId="0" applyFont="1" applyBorder="1" applyAlignment="1"/>
    <xf numFmtId="0" fontId="0" fillId="0" borderId="0" xfId="0" applyFont="1"/>
    <xf numFmtId="0" fontId="20" fillId="0" borderId="44" xfId="0" applyFont="1" applyBorder="1" applyAlignment="1">
      <alignment wrapText="1"/>
    </xf>
    <xf numFmtId="0" fontId="0" fillId="0" borderId="44" xfId="0" applyFont="1" applyBorder="1"/>
    <xf numFmtId="0" fontId="18" fillId="9" borderId="4" xfId="6" applyFill="1" applyBorder="1" applyAlignment="1">
      <alignment horizontal="center" vertical="center"/>
    </xf>
    <xf numFmtId="0" fontId="18" fillId="9" borderId="5" xfId="6" applyFill="1" applyBorder="1" applyAlignment="1">
      <alignment horizontal="center" vertical="center"/>
    </xf>
    <xf numFmtId="0" fontId="18" fillId="9" borderId="9" xfId="6" applyFill="1" applyBorder="1" applyAlignment="1">
      <alignment horizontal="center" vertical="center"/>
    </xf>
    <xf numFmtId="0" fontId="18" fillId="9" borderId="10" xfId="6" applyFill="1" applyBorder="1" applyAlignment="1">
      <alignment horizontal="center" vertical="center"/>
    </xf>
    <xf numFmtId="0" fontId="18" fillId="9" borderId="6" xfId="6" applyFill="1" applyBorder="1" applyAlignment="1">
      <alignment horizontal="center" vertical="center"/>
    </xf>
    <xf numFmtId="0" fontId="18" fillId="9" borderId="12" xfId="6" applyFill="1" applyBorder="1" applyAlignment="1">
      <alignment horizontal="center" vertical="center"/>
    </xf>
    <xf numFmtId="0" fontId="18" fillId="10" borderId="7" xfId="9" applyFill="1" applyBorder="1" applyAlignment="1">
      <alignment horizontal="center"/>
    </xf>
    <xf numFmtId="0" fontId="18" fillId="10" borderId="8" xfId="9" applyFill="1" applyBorder="1" applyAlignment="1">
      <alignment horizontal="center"/>
    </xf>
    <xf numFmtId="0" fontId="18" fillId="3" borderId="7" xfId="7" applyBorder="1" applyAlignment="1">
      <alignment horizontal="center"/>
    </xf>
    <xf numFmtId="0" fontId="18" fillId="3" borderId="8" xfId="7" applyBorder="1" applyAlignment="1">
      <alignment horizontal="center"/>
    </xf>
    <xf numFmtId="0" fontId="18" fillId="4" borderId="7" xfId="8" applyBorder="1" applyAlignment="1">
      <alignment horizontal="center"/>
    </xf>
    <xf numFmtId="0" fontId="18" fillId="4" borderId="8" xfId="8" applyBorder="1" applyAlignment="1">
      <alignment horizontal="center"/>
    </xf>
    <xf numFmtId="0" fontId="18" fillId="9" borderId="7" xfId="6" applyFill="1" applyBorder="1" applyAlignment="1">
      <alignment horizontal="center"/>
    </xf>
    <xf numFmtId="0" fontId="18" fillId="9" borderId="8" xfId="6" applyFill="1" applyBorder="1" applyAlignment="1">
      <alignment horizontal="center"/>
    </xf>
  </cellXfs>
  <cellStyles count="15">
    <cellStyle name="Cálculo" xfId="12"/>
    <cellStyle name="Comma" xfId="4"/>
    <cellStyle name="Comma [0]" xfId="5"/>
    <cellStyle name="Currency" xfId="2"/>
    <cellStyle name="Currency [0]" xfId="3"/>
    <cellStyle name="Énfasis1" xfId="7"/>
    <cellStyle name="Énfasis3" xfId="9"/>
    <cellStyle name="Énfasis4" xfId="6"/>
    <cellStyle name="Énfasis6" xfId="8"/>
    <cellStyle name="Incorrecto" xfId="13"/>
    <cellStyle name="Normal" xfId="0" builtinId="0"/>
    <cellStyle name="Notas" xfId="11"/>
    <cellStyle name="Percent" xfId="1"/>
    <cellStyle name="Porcentaje" xfId="14"/>
    <cellStyle name="Salida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Informe!$B$16</c:f>
              <c:strCache>
                <c:ptCount val="1"/>
                <c:pt idx="0">
                  <c:v>Grado de ejecución</c:v>
                </c:pt>
              </c:strCache>
            </c:strRef>
          </c:tx>
          <c:spPr>
            <a:solidFill>
              <a:srgbClr val="00B388"/>
            </a:solidFill>
            <a:ln w="6350">
              <a:noFill/>
            </a:ln>
          </c:spPr>
          <c:invertIfNegative val="0"/>
          <c:dLbls>
            <c:spPr>
              <a:noFill/>
              <a:ln w="6350">
                <a:noFill/>
              </a:ln>
            </c:spPr>
            <c:txPr>
              <a:bodyPr rot="0" vert="horz">
                <a:spAutoFit/>
              </a:bodyPr>
              <a:lstStyle/>
              <a:p>
                <a:pPr algn="ctr">
                  <a:defRPr lang="en-US" sz="1000" b="0" i="0" u="none" baseline="0">
                    <a:solidFill>
                      <a:schemeClr val="tx1"/>
                    </a:solidFill>
                    <a:latin typeface="+mj-lt"/>
                    <a:ea typeface="+mj-ea"/>
                    <a:cs typeface="+mj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</c:spPr>
                </c15:leaderLines>
              </c:ext>
            </c:extLst>
          </c:dLbls>
          <c:cat>
            <c:numRef>
              <c:f>Informe!$C$15:$E$15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Informe!$C$16:$E$16</c:f>
              <c:numCache>
                <c:formatCode>0.0%</c:formatCode>
                <c:ptCount val="3"/>
                <c:pt idx="0">
                  <c:v>1.1851261956480721</c:v>
                </c:pt>
                <c:pt idx="1">
                  <c:v>0.87007712663958836</c:v>
                </c:pt>
                <c:pt idx="2">
                  <c:v>0.87274104537373531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C-4537-BCD2-D52460F73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628554"/>
        <c:axId val="32232934"/>
      </c:barChart>
      <c:lineChart>
        <c:grouping val="standard"/>
        <c:varyColors val="0"/>
        <c:ser>
          <c:idx val="1"/>
          <c:order val="1"/>
          <c:tx>
            <c:v>100%</c:v>
          </c:tx>
          <c:spPr>
            <a:ln w="28575" cap="rnd" cmpd="sng">
              <a:solidFill>
                <a:schemeClr val="accent2"/>
              </a:solidFill>
              <a:round/>
            </a:ln>
          </c:spPr>
          <c:marker>
            <c:symbol val="none"/>
          </c:marker>
          <c:cat>
            <c:numRef>
              <c:f>Informe!$C$15:$E$15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Informe!$C$17:$E$17</c:f>
              <c:numCache>
                <c:formatCode>0.0%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C-4537-BCD2-D52460F73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28554"/>
        <c:axId val="32232934"/>
      </c:lineChart>
      <c:catAx>
        <c:axId val="4262855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1000" b="0" i="0" u="none" baseline="0">
                <a:solidFill>
                  <a:schemeClr val="tx1"/>
                </a:solidFill>
                <a:latin typeface="Calibri Light"/>
                <a:ea typeface="Calibri Light"/>
                <a:cs typeface="Calibri Light"/>
              </a:defRPr>
            </a:pPr>
            <a:endParaRPr lang="es-ES"/>
          </a:p>
        </c:txPr>
        <c:crossAx val="32232934"/>
        <c:crosses val="autoZero"/>
        <c:auto val="1"/>
        <c:lblAlgn val="ctr"/>
        <c:lblOffset val="100"/>
        <c:noMultiLvlLbl val="0"/>
      </c:catAx>
      <c:valAx>
        <c:axId val="32232934"/>
        <c:scaling>
          <c:orientation val="minMax"/>
        </c:scaling>
        <c:delete val="0"/>
        <c:axPos val="l"/>
        <c:majorGridlines>
          <c:spPr>
            <a:ln w="9525">
              <a:noFill/>
              <a:round/>
            </a:ln>
          </c:spPr>
        </c:majorGridlines>
        <c:numFmt formatCode="0.0%" sourceLinked="1"/>
        <c:majorTickMark val="none"/>
        <c:minorTickMark val="none"/>
        <c:tickLblPos val="nextTo"/>
        <c:spPr>
          <a:noFill/>
          <a:ln w="6350">
            <a:noFill/>
          </a:ln>
        </c:spPr>
        <c:txPr>
          <a:bodyPr/>
          <a:lstStyle/>
          <a:p>
            <a:pPr>
              <a:defRPr lang="en-US" sz="1000" b="0" i="0" u="none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endParaRPr lang="es-ES"/>
          </a:p>
        </c:txPr>
        <c:crossAx val="42628554"/>
        <c:crosses val="autoZero"/>
        <c:crossBetween val="between"/>
      </c:valAx>
      <c:spPr>
        <a:noFill/>
        <a:ln w="6350">
          <a:noFill/>
        </a:ln>
      </c:spPr>
    </c:plotArea>
    <c:legend>
      <c:legendPos val="b"/>
      <c:layout/>
      <c:overlay val="0"/>
      <c:spPr>
        <a:noFill/>
        <a:ln w="6350">
          <a:noFill/>
        </a:ln>
      </c:spPr>
      <c:txPr>
        <a:bodyPr rot="0" vert="horz"/>
        <a:lstStyle/>
        <a:p>
          <a:pPr>
            <a:defRPr lang="en-US" sz="1000" b="0" i="0" u="none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14</xdr:row>
      <xdr:rowOff>133349</xdr:rowOff>
    </xdr:from>
    <xdr:to>
      <xdr:col>4</xdr:col>
      <xdr:colOff>1047750</xdr:colOff>
      <xdr:row>32</xdr:row>
      <xdr:rowOff>161924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66675</xdr:colOff>
      <xdr:row>1</xdr:row>
      <xdr:rowOff>390525</xdr:rowOff>
    </xdr:to>
    <xdr:sp macro="" textlink="" fLocksText="0">
      <xdr:nvSpPr>
        <xdr:cNvPr id="3" name="TextBox 2"/>
        <xdr:cNvSpPr txBox="1"/>
      </xdr:nvSpPr>
      <xdr:spPr>
        <a:xfrm>
          <a:off x="714375" y="161925"/>
          <a:ext cx="6343650" cy="390525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lIns="0" tIns="45720" rIns="0" bIns="45720"/>
        <a:lstStyle/>
        <a:p>
          <a:pPr>
            <a:defRPr lang="en-US" sz="1800" u="none" baseline="0">
              <a:solidFill>
                <a:schemeClr val="tx1"/>
              </a:solidFill>
              <a:latin typeface="Calibri Light"/>
              <a:ea typeface="Calibri Light"/>
              <a:cs typeface="Calibri Light"/>
            </a:defRPr>
          </a:pPr>
          <a:r>
            <a:t>Grado de ejecución del presupuesto de gastos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6"/>
  <sheetViews>
    <sheetView showGridLines="0" tabSelected="1" workbookViewId="0">
      <selection activeCell="J19" sqref="J19"/>
    </sheetView>
  </sheetViews>
  <sheetFormatPr baseColWidth="10" defaultColWidth="9.140625" defaultRowHeight="12.75" x14ac:dyDescent="0.2"/>
  <cols>
    <col min="1" max="1" width="10.7109375"/>
    <col min="2" max="2" width="40.7109375" style="88" customWidth="1"/>
    <col min="3" max="5" width="26.7109375" style="88" customWidth="1"/>
    <col min="6" max="6" width="10.7109375" style="88"/>
  </cols>
  <sheetData>
    <row r="2" spans="2:6" ht="41.1" customHeight="1" x14ac:dyDescent="0.2">
      <c r="B2" s="97"/>
      <c r="C2" s="97"/>
      <c r="D2" s="97"/>
      <c r="E2" s="97"/>
      <c r="F2" t="s">
        <v>52</v>
      </c>
    </row>
    <row r="3" spans="2:6" x14ac:dyDescent="0.2">
      <c r="B3" s="92" t="s">
        <v>85</v>
      </c>
      <c r="F3"/>
    </row>
    <row r="4" spans="2:6" ht="30" customHeight="1" thickBot="1" x14ac:dyDescent="0.25">
      <c r="B4" s="93" t="s">
        <v>84</v>
      </c>
      <c r="F4"/>
    </row>
    <row r="5" spans="2:6" ht="99.95" customHeight="1" x14ac:dyDescent="0.25">
      <c r="B5" s="98" t="s">
        <v>15</v>
      </c>
      <c r="C5" s="99"/>
      <c r="D5" s="99"/>
      <c r="E5" s="99"/>
      <c r="F5"/>
    </row>
    <row r="6" spans="2:6" ht="39.950000000000003" customHeight="1" x14ac:dyDescent="0.35">
      <c r="B6" s="96" t="s">
        <v>46</v>
      </c>
      <c r="C6" s="97"/>
      <c r="D6" s="97"/>
      <c r="E6" s="97"/>
      <c r="F6"/>
    </row>
    <row r="7" spans="2:6" ht="15" customHeight="1" x14ac:dyDescent="0.2">
      <c r="B7" s="81"/>
      <c r="C7" s="82">
        <f>Ctxt.ML.Anio3</f>
        <v>2022</v>
      </c>
      <c r="D7" s="82">
        <f>Ctxt.ML.Anio2</f>
        <v>2023</v>
      </c>
      <c r="E7" s="82">
        <f>Ctxt.ML.Anio1</f>
        <v>2024</v>
      </c>
      <c r="F7"/>
    </row>
    <row r="8" spans="2:6" ht="15" customHeight="1" x14ac:dyDescent="0.2">
      <c r="B8" s="83" t="s">
        <v>0</v>
      </c>
      <c r="C8" s="84" t="s">
        <v>1</v>
      </c>
      <c r="D8" s="84" t="s">
        <v>1</v>
      </c>
      <c r="E8" s="84" t="s">
        <v>1</v>
      </c>
      <c r="F8"/>
    </row>
    <row r="9" spans="2:6" ht="15" customHeight="1" x14ac:dyDescent="0.2">
      <c r="B9" s="81" t="s">
        <v>2</v>
      </c>
      <c r="C9" s="85">
        <f>(Liq.Gas.Cap1.Mun.Anio3+Liq.Gas.Cap2.Mun.Anio3+Liq.Gas.Cap3.Mun.Anio3+Liq.Gas.Cap4.Mun.Anio3+Liq.Gas.Cap6.Mun.Anio3+Liq.Gas.Cap7.Mun.Anio3+Liq.Gas.Cap8.Mun.Anio3+Liq.Gas.Cap9.Mun.Anio3)</f>
        <v>138041962.99000001</v>
      </c>
      <c r="D9" s="85">
        <f>(Liq.Gas.Cap1.Mun.Anio2+Liq.Gas.Cap2.Mun.Anio2+Liq.Gas.Cap3.Mun.Anio2+Liq.Gas.Cap4.Mun.Anio2+Liq.Gas.Cap6.Mun.Anio2+Liq.Gas.Cap7.Mun.Anio2+Liq.Gas.Cap8.Mun.Anio2+Liq.Gas.Cap9.Mun.Anio2)</f>
        <v>101345455.83</v>
      </c>
      <c r="E9" s="85">
        <v>97416963.99000001</v>
      </c>
      <c r="F9"/>
    </row>
    <row r="10" spans="2:6" ht="15" customHeight="1" x14ac:dyDescent="0.2">
      <c r="B10" s="81" t="s">
        <v>3</v>
      </c>
      <c r="C10" s="85">
        <f>(Pre.Gas.Cap1.Mun.Anio3+Pre.Gas.Cap2.Mun.Anio3+Pre.Gas.Cap3.Mun.Anio3+Pre.Gas.Cap4.Mun.Anio3+Pre.Gas.Cap6.Mun.Anio3+Pre.Gas.Cap7.Mun.Anio3+Pre.Gas.Cap8.Mun.Anio3+Pre.Gas.Cap9.Mun.Anio3)</f>
        <v>116478703.7</v>
      </c>
      <c r="D10" s="85">
        <f>Pre.Gas.Cap1.Mun.Anio2+Pre.Gas.Cap2.Mun.Anio2+Pre.Gas.Cap3.Mun.Anio2+Pre.Gas.Cap4.Mun.Anio2+Pre.Gas.Cap6.Mun.Anio2+Pre.Gas.Cap7.Mun.Anio2+Pre.Gas.Cap8.Mun.Anio2+Pre.Gas.Cap9.Mun.Anio2</f>
        <v>116478703.7</v>
      </c>
      <c r="E10" s="85">
        <f>Pre.Gas.Cap1.Mun.Anio1+Pre.Gas.Cap2.Mun.Anio1+Pre.Gas.Cap3.Mun.Anio1+Pre.Gas.Cap4.Mun.Anio1+Pre.Gas.Cap6.Mun.Anio1+Pre.Gas.Cap7.Mun.Anio1+Pre.Gas.Cap8.Mun.Anio1+Pre.Gas.Cap9.Mun.Anio1</f>
        <v>111621843.05</v>
      </c>
      <c r="F10"/>
    </row>
    <row r="11" spans="2:6" ht="15" customHeight="1" x14ac:dyDescent="0.2">
      <c r="B11" s="86" t="s">
        <v>4</v>
      </c>
      <c r="C11" s="87">
        <f>C9/C10</f>
        <v>1.1851261956480721</v>
      </c>
      <c r="D11" s="87">
        <f>D9/D10</f>
        <v>0.87007712663958836</v>
      </c>
      <c r="E11" s="87">
        <f>E9/E10</f>
        <v>0.87274104537373531</v>
      </c>
      <c r="F11"/>
    </row>
    <row r="12" spans="2:6" ht="15" customHeight="1" x14ac:dyDescent="0.2">
      <c r="F12"/>
    </row>
    <row r="13" spans="2:6" ht="15" customHeight="1" x14ac:dyDescent="0.2">
      <c r="F13"/>
    </row>
    <row r="14" spans="2:6" ht="24" customHeight="1" thickBot="1" x14ac:dyDescent="0.4">
      <c r="B14" s="94" t="s">
        <v>5</v>
      </c>
      <c r="C14" s="94"/>
      <c r="D14" s="94"/>
      <c r="E14" s="94"/>
      <c r="F14"/>
    </row>
    <row r="15" spans="2:6" ht="15" customHeight="1" x14ac:dyDescent="0.2">
      <c r="B15" s="89"/>
      <c r="C15" s="89">
        <f>C7</f>
        <v>2022</v>
      </c>
      <c r="D15" s="89">
        <f>D7</f>
        <v>2023</v>
      </c>
      <c r="E15" s="89">
        <f>E7</f>
        <v>2024</v>
      </c>
      <c r="F15"/>
    </row>
    <row r="16" spans="2:6" ht="15" customHeight="1" x14ac:dyDescent="0.2">
      <c r="B16" s="90" t="s">
        <v>6</v>
      </c>
      <c r="C16" s="91">
        <f>C11</f>
        <v>1.1851261956480721</v>
      </c>
      <c r="D16" s="91">
        <f>D11</f>
        <v>0.87007712663958836</v>
      </c>
      <c r="E16" s="91">
        <f>E11</f>
        <v>0.87274104537373531</v>
      </c>
      <c r="F16"/>
    </row>
    <row r="17" spans="2:6" x14ac:dyDescent="0.2">
      <c r="B17" s="90"/>
      <c r="C17" s="91">
        <v>1</v>
      </c>
      <c r="D17" s="91">
        <v>1</v>
      </c>
      <c r="E17" s="91">
        <v>1</v>
      </c>
      <c r="F17"/>
    </row>
    <row r="18" spans="2:6" x14ac:dyDescent="0.2">
      <c r="F18"/>
    </row>
    <row r="19" spans="2:6" x14ac:dyDescent="0.2">
      <c r="F19"/>
    </row>
    <row r="20" spans="2:6" x14ac:dyDescent="0.2">
      <c r="F20"/>
    </row>
    <row r="21" spans="2:6" x14ac:dyDescent="0.2">
      <c r="F21"/>
    </row>
    <row r="22" spans="2:6" x14ac:dyDescent="0.2">
      <c r="F22"/>
    </row>
    <row r="23" spans="2:6" x14ac:dyDescent="0.2">
      <c r="F23"/>
    </row>
    <row r="24" spans="2:6" x14ac:dyDescent="0.2">
      <c r="F24"/>
    </row>
    <row r="25" spans="2:6" x14ac:dyDescent="0.2">
      <c r="F25"/>
    </row>
    <row r="26" spans="2:6" x14ac:dyDescent="0.2">
      <c r="F26"/>
    </row>
    <row r="27" spans="2:6" x14ac:dyDescent="0.2">
      <c r="F27"/>
    </row>
    <row r="28" spans="2:6" x14ac:dyDescent="0.2">
      <c r="F28"/>
    </row>
    <row r="29" spans="2:6" x14ac:dyDescent="0.2">
      <c r="F29"/>
    </row>
    <row r="30" spans="2:6" x14ac:dyDescent="0.2">
      <c r="F30"/>
    </row>
    <row r="31" spans="2:6" x14ac:dyDescent="0.2">
      <c r="F31"/>
    </row>
    <row r="32" spans="2:6" x14ac:dyDescent="0.2">
      <c r="F32"/>
    </row>
    <row r="33" spans="2:6" x14ac:dyDescent="0.2">
      <c r="F33"/>
    </row>
    <row r="34" spans="2:6" x14ac:dyDescent="0.2">
      <c r="F34"/>
    </row>
    <row r="35" spans="2:6" x14ac:dyDescent="0.2">
      <c r="F35"/>
    </row>
    <row r="36" spans="2:6" ht="15" customHeight="1" x14ac:dyDescent="0.2">
      <c r="B36" s="95" t="s">
        <v>7</v>
      </c>
      <c r="C36" s="95"/>
      <c r="D36" s="95"/>
      <c r="E36" s="95"/>
      <c r="F36"/>
    </row>
  </sheetData>
  <mergeCells count="5">
    <mergeCell ref="B14:E14"/>
    <mergeCell ref="B36:E36"/>
    <mergeCell ref="B6:E6"/>
    <mergeCell ref="B2:E2"/>
    <mergeCell ref="B5:E5"/>
  </mergeCells>
  <printOptions horizontalCentered="1"/>
  <pageMargins left="0" right="0" top="0.39370078740157499" bottom="0.31496063461453899" header="0.31496063461453899" footer="0.31496063461453899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99"/>
  <sheetViews>
    <sheetView workbookViewId="0">
      <pane ySplit="2" topLeftCell="A3" activePane="bottomLeft" state="frozen"/>
      <selection activeCell="C1" sqref="C1"/>
      <selection pane="bottomLeft" activeCell="B10" sqref="B10"/>
    </sheetView>
  </sheetViews>
  <sheetFormatPr baseColWidth="10" defaultColWidth="11.42578125" defaultRowHeight="15" customHeight="1" x14ac:dyDescent="0.25"/>
  <cols>
    <col min="1" max="1" width="21" style="45" bestFit="1" customWidth="1"/>
    <col min="2" max="2" width="24.85546875" style="45" bestFit="1" customWidth="1"/>
    <col min="3" max="3" width="4.7109375" style="45" customWidth="1"/>
    <col min="4" max="4" width="19.42578125" style="45" bestFit="1" customWidth="1"/>
    <col min="5" max="5" width="14.42578125" style="45" customWidth="1"/>
    <col min="6" max="6" width="51.7109375" style="69" bestFit="1" customWidth="1"/>
    <col min="7" max="7" width="13.85546875" style="45" bestFit="1" customWidth="1"/>
    <col min="8" max="9" width="15.28515625" style="45" bestFit="1" customWidth="1"/>
    <col min="10" max="10" width="14.42578125" style="45" bestFit="1" customWidth="1"/>
    <col min="11" max="12" width="15.28515625" style="45" bestFit="1" customWidth="1"/>
    <col min="13" max="14" width="16.42578125" style="45" bestFit="1" customWidth="1"/>
    <col min="15" max="15" width="15.42578125" style="45" bestFit="1" customWidth="1"/>
    <col min="16" max="18" width="16.5703125" style="45" bestFit="1" customWidth="1"/>
    <col min="19" max="20" width="11.42578125" style="45" customWidth="1"/>
    <col min="21" max="21" width="25.42578125" style="45" bestFit="1" customWidth="1"/>
    <col min="22" max="22" width="11.42578125" style="45" customWidth="1"/>
    <col min="23" max="16384" width="11.42578125" style="45"/>
  </cols>
  <sheetData>
    <row r="1" spans="1:21" ht="15.75" thickBot="1" x14ac:dyDescent="0.3">
      <c r="A1" s="100" t="s">
        <v>8</v>
      </c>
      <c r="B1" s="101"/>
      <c r="E1" s="104" t="s">
        <v>9</v>
      </c>
      <c r="F1" s="104" t="s">
        <v>0</v>
      </c>
      <c r="G1" s="112" t="s">
        <v>10</v>
      </c>
      <c r="H1" s="112"/>
      <c r="I1" s="113"/>
      <c r="J1" s="108" t="s">
        <v>11</v>
      </c>
      <c r="K1" s="108"/>
      <c r="L1" s="109"/>
      <c r="M1" s="110" t="s">
        <v>12</v>
      </c>
      <c r="N1" s="110"/>
      <c r="O1" s="111"/>
      <c r="P1" s="106" t="s">
        <v>13</v>
      </c>
      <c r="Q1" s="106"/>
      <c r="R1" s="107"/>
    </row>
    <row r="2" spans="1:21" ht="15.75" thickBot="1" x14ac:dyDescent="0.3">
      <c r="A2" s="102"/>
      <c r="B2" s="103"/>
      <c r="C2" s="9"/>
      <c r="D2" s="10"/>
      <c r="E2" s="105"/>
      <c r="F2" s="105"/>
      <c r="G2" s="1">
        <f>Ctxt.ML.Anio3</f>
        <v>2022</v>
      </c>
      <c r="H2" s="1">
        <f>Ctxt.ML.Anio2</f>
        <v>2023</v>
      </c>
      <c r="I2" s="2">
        <f>Ctxt.ML.Anio1</f>
        <v>2024</v>
      </c>
      <c r="J2" s="3">
        <f>Ctxt.ML.Anio3</f>
        <v>2022</v>
      </c>
      <c r="K2" s="3">
        <f>Ctxt.ML.Anio2</f>
        <v>2023</v>
      </c>
      <c r="L2" s="4">
        <f>Ctxt.ML.Anio1</f>
        <v>2024</v>
      </c>
      <c r="M2" s="5">
        <f>Ctxt.ML.Anio3</f>
        <v>2022</v>
      </c>
      <c r="N2" s="5">
        <f>Ctxt.ML.Anio2</f>
        <v>2023</v>
      </c>
      <c r="O2" s="6">
        <f>Ctxt.ML.Anio1</f>
        <v>2024</v>
      </c>
      <c r="P2" s="7">
        <f>Ctxt.ML.Anio3</f>
        <v>2022</v>
      </c>
      <c r="Q2" s="7">
        <f>Ctxt.ML.Anio2</f>
        <v>2023</v>
      </c>
      <c r="R2" s="8">
        <f>Ctxt.ML.Anio1</f>
        <v>2024</v>
      </c>
    </row>
    <row r="3" spans="1:21" ht="15.75" thickBot="1" x14ac:dyDescent="0.3">
      <c r="A3" s="11" t="s">
        <v>14</v>
      </c>
      <c r="B3" s="12" t="s">
        <v>51</v>
      </c>
      <c r="D3" s="13" t="s">
        <v>16</v>
      </c>
      <c r="E3" s="14"/>
      <c r="F3" s="15" t="s">
        <v>17</v>
      </c>
      <c r="G3" s="16">
        <v>130577</v>
      </c>
      <c r="H3" s="17">
        <v>133004</v>
      </c>
      <c r="I3" s="18">
        <v>134833</v>
      </c>
      <c r="J3" s="16">
        <v>6607782</v>
      </c>
      <c r="K3" s="17">
        <v>6640517</v>
      </c>
      <c r="L3" s="18">
        <v>6028130</v>
      </c>
      <c r="M3" s="16">
        <v>13238544</v>
      </c>
      <c r="N3" s="17">
        <v>13701458</v>
      </c>
      <c r="O3" s="18">
        <v>11862374</v>
      </c>
      <c r="P3" s="16">
        <v>44248587</v>
      </c>
      <c r="Q3" s="17">
        <v>45075304</v>
      </c>
      <c r="R3" s="18">
        <v>38826223</v>
      </c>
    </row>
    <row r="4" spans="1:21" ht="15.75" thickBot="1" x14ac:dyDescent="0.3">
      <c r="A4" s="19" t="s">
        <v>18</v>
      </c>
      <c r="B4" s="20" t="s">
        <v>47</v>
      </c>
      <c r="E4" s="21"/>
      <c r="F4" s="21" t="s">
        <v>20</v>
      </c>
      <c r="G4" s="22">
        <v>47256</v>
      </c>
      <c r="H4" s="23">
        <v>47256</v>
      </c>
      <c r="I4" s="24">
        <v>47256</v>
      </c>
      <c r="J4" s="22">
        <v>2891432</v>
      </c>
      <c r="K4" s="23">
        <v>2868274</v>
      </c>
      <c r="L4" s="24">
        <v>2557642</v>
      </c>
      <c r="M4" s="22">
        <v>6666976</v>
      </c>
      <c r="N4" s="23">
        <v>6796253</v>
      </c>
      <c r="O4" s="24">
        <v>5768608</v>
      </c>
      <c r="P4" s="22">
        <v>24705501</v>
      </c>
      <c r="Q4" s="23">
        <v>24856520</v>
      </c>
      <c r="R4" s="24">
        <v>20903009</v>
      </c>
    </row>
    <row r="5" spans="1:21" ht="15.75" thickBot="1" x14ac:dyDescent="0.3">
      <c r="A5" s="19" t="s">
        <v>21</v>
      </c>
      <c r="B5" s="20" t="s">
        <v>46</v>
      </c>
      <c r="D5" s="13" t="s">
        <v>23</v>
      </c>
      <c r="E5" s="25" t="s">
        <v>41</v>
      </c>
      <c r="F5" s="26" t="s">
        <v>55</v>
      </c>
      <c r="G5" s="27">
        <v>32042962.620000001</v>
      </c>
      <c r="H5" s="28">
        <v>35626662.259999998</v>
      </c>
      <c r="I5" s="29">
        <v>0</v>
      </c>
      <c r="J5" s="27">
        <v>3602228709.04</v>
      </c>
      <c r="K5" s="28">
        <v>3796348861.5100002</v>
      </c>
      <c r="L5" s="29">
        <v>3472228427.4299998</v>
      </c>
      <c r="M5" s="27">
        <v>5802919464.6700001</v>
      </c>
      <c r="N5" s="28">
        <v>6093609809.0600004</v>
      </c>
      <c r="O5" s="29">
        <v>5406006029.6099997</v>
      </c>
      <c r="P5" s="27">
        <v>19580612438.439999</v>
      </c>
      <c r="Q5" s="28">
        <v>20346770372.099998</v>
      </c>
      <c r="R5" s="29">
        <v>18106989485.630001</v>
      </c>
    </row>
    <row r="6" spans="1:21" x14ac:dyDescent="0.25">
      <c r="A6" s="19" t="s">
        <v>26</v>
      </c>
      <c r="B6" s="20">
        <v>2024</v>
      </c>
      <c r="E6" s="25" t="s">
        <v>37</v>
      </c>
      <c r="F6" s="26" t="s">
        <v>54</v>
      </c>
      <c r="G6" s="27">
        <v>5132815.37</v>
      </c>
      <c r="H6" s="28">
        <v>5415442.4400000004</v>
      </c>
      <c r="I6" s="29">
        <v>0</v>
      </c>
      <c r="J6" s="27">
        <v>365486242.82999998</v>
      </c>
      <c r="K6" s="28">
        <v>410618607.94</v>
      </c>
      <c r="L6" s="29">
        <v>406642198.70999998</v>
      </c>
      <c r="M6" s="27">
        <v>892213800.94000006</v>
      </c>
      <c r="N6" s="28">
        <v>1039879141.11</v>
      </c>
      <c r="O6" s="29">
        <v>992317397.97000003</v>
      </c>
      <c r="P6" s="27">
        <v>2241601856.29</v>
      </c>
      <c r="Q6" s="28">
        <v>2658769514.4400001</v>
      </c>
      <c r="R6" s="29">
        <v>2508399476.1300001</v>
      </c>
    </row>
    <row r="7" spans="1:21" x14ac:dyDescent="0.25">
      <c r="A7" s="19" t="s">
        <v>29</v>
      </c>
      <c r="B7" s="20">
        <v>2023</v>
      </c>
      <c r="E7" s="25" t="s">
        <v>34</v>
      </c>
      <c r="F7" s="30" t="s">
        <v>49</v>
      </c>
      <c r="G7" s="31">
        <v>8722738.8300000001</v>
      </c>
      <c r="H7" s="32">
        <v>7133762.5099999998</v>
      </c>
      <c r="I7" s="33">
        <v>0</v>
      </c>
      <c r="J7" s="31">
        <v>1101203231.71</v>
      </c>
      <c r="K7" s="32">
        <v>1212687765.1900001</v>
      </c>
      <c r="L7" s="33">
        <v>1164165711.28</v>
      </c>
      <c r="M7" s="31">
        <v>2428793598.71</v>
      </c>
      <c r="N7" s="32">
        <v>2584363753.9899998</v>
      </c>
      <c r="O7" s="33">
        <v>2308951483.8200002</v>
      </c>
      <c r="P7" s="31">
        <v>8680306824.5400009</v>
      </c>
      <c r="Q7" s="32">
        <v>9084001910.4200001</v>
      </c>
      <c r="R7" s="33">
        <v>8179780915.5799999</v>
      </c>
    </row>
    <row r="8" spans="1:21" x14ac:dyDescent="0.25">
      <c r="A8" s="19" t="s">
        <v>32</v>
      </c>
      <c r="B8" s="20">
        <v>2022</v>
      </c>
      <c r="E8" s="25" t="s">
        <v>31</v>
      </c>
      <c r="F8" s="30" t="s">
        <v>30</v>
      </c>
      <c r="G8" s="31">
        <v>33571310.359999999</v>
      </c>
      <c r="H8" s="32">
        <v>33670147.530000001</v>
      </c>
      <c r="I8" s="33">
        <v>0</v>
      </c>
      <c r="J8" s="31">
        <v>3077639370.2600002</v>
      </c>
      <c r="K8" s="32">
        <v>3071006984.0700002</v>
      </c>
      <c r="L8" s="33">
        <v>3395384175.1100001</v>
      </c>
      <c r="M8" s="31">
        <v>5237585577.9799995</v>
      </c>
      <c r="N8" s="32">
        <v>5799773936.6000004</v>
      </c>
      <c r="O8" s="33">
        <v>5775396789.1899996</v>
      </c>
      <c r="P8" s="31">
        <v>21157661360.27</v>
      </c>
      <c r="Q8" s="32">
        <v>22331364545.84</v>
      </c>
      <c r="R8" s="33">
        <v>21956968871.099998</v>
      </c>
    </row>
    <row r="9" spans="1:21" x14ac:dyDescent="0.25">
      <c r="A9" s="19" t="s">
        <v>35</v>
      </c>
      <c r="B9" s="20" t="s">
        <v>44</v>
      </c>
      <c r="E9" s="25" t="s">
        <v>28</v>
      </c>
      <c r="F9" s="30" t="s">
        <v>19</v>
      </c>
      <c r="G9" s="31">
        <v>683702.82</v>
      </c>
      <c r="H9" s="32">
        <v>540898.31000000006</v>
      </c>
      <c r="I9" s="33">
        <v>0</v>
      </c>
      <c r="J9" s="31">
        <v>150739636.31</v>
      </c>
      <c r="K9" s="32">
        <v>201321685.86000001</v>
      </c>
      <c r="L9" s="33">
        <v>231005673.19999999</v>
      </c>
      <c r="M9" s="31">
        <v>220692012.16</v>
      </c>
      <c r="N9" s="32">
        <v>333161512.67000002</v>
      </c>
      <c r="O9" s="33">
        <v>360956632.95999998</v>
      </c>
      <c r="P9" s="31">
        <v>929549619.16999996</v>
      </c>
      <c r="Q9" s="32">
        <v>1194944183.6199999</v>
      </c>
      <c r="R9" s="33">
        <v>1267684716.4000001</v>
      </c>
    </row>
    <row r="10" spans="1:21" x14ac:dyDescent="0.25">
      <c r="A10" s="19" t="s">
        <v>38</v>
      </c>
      <c r="B10" s="34" t="s">
        <v>50</v>
      </c>
      <c r="E10" s="25" t="s">
        <v>25</v>
      </c>
      <c r="F10" s="30" t="s">
        <v>22</v>
      </c>
      <c r="G10" s="31">
        <v>1369018.11</v>
      </c>
      <c r="H10" s="32">
        <v>1942148.76</v>
      </c>
      <c r="I10" s="33">
        <v>0</v>
      </c>
      <c r="J10" s="31">
        <v>121106312.68000001</v>
      </c>
      <c r="K10" s="32">
        <v>59493702.399999999</v>
      </c>
      <c r="L10" s="33">
        <v>146258257.55000001</v>
      </c>
      <c r="M10" s="31">
        <v>143929650.28</v>
      </c>
      <c r="N10" s="32">
        <v>131295463.44</v>
      </c>
      <c r="O10" s="33">
        <v>168109191.81</v>
      </c>
      <c r="P10" s="31">
        <v>400868801.75</v>
      </c>
      <c r="Q10" s="32">
        <v>400323735.25</v>
      </c>
      <c r="R10" s="33">
        <v>449613046.33999997</v>
      </c>
    </row>
    <row r="11" spans="1:21" x14ac:dyDescent="0.25">
      <c r="A11" s="35" t="s">
        <v>42</v>
      </c>
      <c r="B11" s="36"/>
      <c r="E11" s="25" t="s">
        <v>61</v>
      </c>
      <c r="F11" s="30" t="s">
        <v>39</v>
      </c>
      <c r="G11" s="31">
        <v>1093178.29</v>
      </c>
      <c r="H11" s="32">
        <v>6866033.5999999996</v>
      </c>
      <c r="I11" s="33">
        <v>0</v>
      </c>
      <c r="J11" s="31">
        <v>261150005.49000001</v>
      </c>
      <c r="K11" s="32">
        <v>299260924.81999999</v>
      </c>
      <c r="L11" s="33">
        <v>188400817.53999999</v>
      </c>
      <c r="M11" s="31">
        <v>803119540.27999997</v>
      </c>
      <c r="N11" s="32">
        <v>958886234.28999996</v>
      </c>
      <c r="O11" s="33">
        <v>791958013.21000004</v>
      </c>
      <c r="P11" s="31">
        <v>3548264554.5100002</v>
      </c>
      <c r="Q11" s="32">
        <v>4414025083.8100004</v>
      </c>
      <c r="R11" s="33">
        <v>3638915392.5799999</v>
      </c>
    </row>
    <row r="12" spans="1:21" x14ac:dyDescent="0.25">
      <c r="A12" s="35" t="s">
        <v>45</v>
      </c>
      <c r="B12" s="37">
        <v>2021</v>
      </c>
      <c r="E12" s="25" t="s">
        <v>59</v>
      </c>
      <c r="F12" s="30" t="s">
        <v>86</v>
      </c>
      <c r="G12" s="31">
        <v>0</v>
      </c>
      <c r="H12" s="32">
        <v>0</v>
      </c>
      <c r="I12" s="33">
        <v>0</v>
      </c>
      <c r="J12" s="31">
        <v>6219673.8700000001</v>
      </c>
      <c r="K12" s="32">
        <v>3605800.03</v>
      </c>
      <c r="L12" s="33">
        <v>1809794.63</v>
      </c>
      <c r="M12" s="31">
        <v>19945502.670000002</v>
      </c>
      <c r="N12" s="32">
        <v>24623511.620000001</v>
      </c>
      <c r="O12" s="33">
        <v>18059636.210000001</v>
      </c>
      <c r="P12" s="31">
        <v>67551889.129999995</v>
      </c>
      <c r="Q12" s="32">
        <v>86204810.280000001</v>
      </c>
      <c r="R12" s="33">
        <v>63730719.68</v>
      </c>
    </row>
    <row r="13" spans="1:21" ht="15.75" thickBot="1" x14ac:dyDescent="0.3">
      <c r="A13" s="38" t="s">
        <v>48</v>
      </c>
      <c r="B13" s="39" t="s">
        <v>43</v>
      </c>
      <c r="E13" s="40" t="s">
        <v>57</v>
      </c>
      <c r="F13" s="41" t="s">
        <v>87</v>
      </c>
      <c r="G13" s="42">
        <v>131964082.95</v>
      </c>
      <c r="H13" s="43">
        <v>276054953.75</v>
      </c>
      <c r="I13" s="44">
        <v>0</v>
      </c>
      <c r="J13" s="42">
        <v>495100858.74000001</v>
      </c>
      <c r="K13" s="43">
        <v>476354734.24000001</v>
      </c>
      <c r="L13" s="44">
        <v>217153952.16999999</v>
      </c>
      <c r="M13" s="42">
        <v>824911846.21000004</v>
      </c>
      <c r="N13" s="43">
        <v>1041326456.01</v>
      </c>
      <c r="O13" s="44">
        <v>713535503.78999996</v>
      </c>
      <c r="P13" s="42">
        <v>2238510990.3699999</v>
      </c>
      <c r="Q13" s="43">
        <v>2163826281.79</v>
      </c>
      <c r="R13" s="44">
        <v>1799276140.8800001</v>
      </c>
      <c r="U13" s="45" t="s">
        <v>52</v>
      </c>
    </row>
    <row r="14" spans="1:21" ht="15.75" thickBot="1" x14ac:dyDescent="0.3">
      <c r="D14" s="13" t="s">
        <v>53</v>
      </c>
      <c r="E14" s="25" t="s">
        <v>41</v>
      </c>
      <c r="F14" s="26" t="s">
        <v>40</v>
      </c>
      <c r="G14" s="27">
        <v>32052833.920000002</v>
      </c>
      <c r="H14" s="28">
        <v>36720645.789999999</v>
      </c>
      <c r="I14" s="29">
        <v>0</v>
      </c>
      <c r="J14" s="27">
        <v>2967628736.9200001</v>
      </c>
      <c r="K14" s="28">
        <v>3084886843.9299998</v>
      </c>
      <c r="L14" s="29">
        <v>2923863160.0100002</v>
      </c>
      <c r="M14" s="27">
        <v>5500835813.29</v>
      </c>
      <c r="N14" s="28">
        <v>5961069101.0500002</v>
      </c>
      <c r="O14" s="29">
        <v>5249767615.3900003</v>
      </c>
      <c r="P14" s="27">
        <v>19235158614.16</v>
      </c>
      <c r="Q14" s="28">
        <v>20518108477.189999</v>
      </c>
      <c r="R14" s="29">
        <v>18002900382.110001</v>
      </c>
    </row>
    <row r="15" spans="1:21" x14ac:dyDescent="0.25">
      <c r="E15" s="25" t="s">
        <v>37</v>
      </c>
      <c r="F15" s="30" t="s">
        <v>36</v>
      </c>
      <c r="G15" s="31">
        <v>41037678.090000004</v>
      </c>
      <c r="H15" s="32">
        <v>39744713.359999999</v>
      </c>
      <c r="I15" s="33">
        <v>0</v>
      </c>
      <c r="J15" s="31">
        <v>3352775835.9000001</v>
      </c>
      <c r="K15" s="32">
        <v>3647145710.4299998</v>
      </c>
      <c r="L15" s="33">
        <v>3506771358.4299998</v>
      </c>
      <c r="M15" s="31">
        <v>5525925762.1700001</v>
      </c>
      <c r="N15" s="32">
        <v>6253976372.1000004</v>
      </c>
      <c r="O15" s="33">
        <v>5533916329.1199999</v>
      </c>
      <c r="P15" s="31">
        <v>19930552333.73</v>
      </c>
      <c r="Q15" s="32">
        <v>21952431631.16</v>
      </c>
      <c r="R15" s="33">
        <v>19436992302.369999</v>
      </c>
    </row>
    <row r="16" spans="1:21" x14ac:dyDescent="0.25">
      <c r="E16" s="25" t="s">
        <v>34</v>
      </c>
      <c r="F16" s="30" t="s">
        <v>33</v>
      </c>
      <c r="G16" s="31">
        <v>13013437.300000001</v>
      </c>
      <c r="H16" s="32">
        <v>2973921.66</v>
      </c>
      <c r="I16" s="33">
        <v>0</v>
      </c>
      <c r="J16" s="31">
        <v>118702414.37</v>
      </c>
      <c r="K16" s="32">
        <v>108179335.5</v>
      </c>
      <c r="L16" s="33">
        <v>117180176.41</v>
      </c>
      <c r="M16" s="31">
        <v>148942102.47</v>
      </c>
      <c r="N16" s="32">
        <v>154652917.91</v>
      </c>
      <c r="O16" s="33">
        <v>154046697.22999999</v>
      </c>
      <c r="P16" s="31">
        <v>391908992.38</v>
      </c>
      <c r="Q16" s="32">
        <v>489992465.37</v>
      </c>
      <c r="R16" s="33">
        <v>500112577.20999998</v>
      </c>
    </row>
    <row r="17" spans="4:18" x14ac:dyDescent="0.25">
      <c r="E17" s="25" t="s">
        <v>31</v>
      </c>
      <c r="F17" s="30" t="s">
        <v>30</v>
      </c>
      <c r="G17" s="31">
        <v>10515602.48</v>
      </c>
      <c r="H17" s="32">
        <v>8003099.9199999999</v>
      </c>
      <c r="I17" s="33">
        <v>0</v>
      </c>
      <c r="J17" s="31">
        <v>902195369.49000001</v>
      </c>
      <c r="K17" s="32">
        <v>778216264.61000001</v>
      </c>
      <c r="L17" s="33">
        <v>813257299.97000003</v>
      </c>
      <c r="M17" s="31">
        <v>1677704409.5699999</v>
      </c>
      <c r="N17" s="32">
        <v>1829842874.78</v>
      </c>
      <c r="O17" s="33">
        <v>1686176568.25</v>
      </c>
      <c r="P17" s="31">
        <v>6035172129.0100002</v>
      </c>
      <c r="Q17" s="32">
        <v>6313372667.0900002</v>
      </c>
      <c r="R17" s="33">
        <v>5912044338.5900002</v>
      </c>
    </row>
    <row r="18" spans="4:18" x14ac:dyDescent="0.25">
      <c r="E18" s="25" t="s">
        <v>28</v>
      </c>
      <c r="F18" s="30" t="s">
        <v>27</v>
      </c>
      <c r="G18" s="46"/>
      <c r="H18" s="47"/>
      <c r="I18" s="48"/>
      <c r="J18" s="46"/>
      <c r="K18" s="47"/>
      <c r="L18" s="48"/>
      <c r="M18" s="46"/>
      <c r="N18" s="47"/>
      <c r="O18" s="48"/>
      <c r="P18" s="46"/>
      <c r="Q18" s="47"/>
      <c r="R18" s="48"/>
    </row>
    <row r="19" spans="4:18" x14ac:dyDescent="0.25">
      <c r="E19" s="25" t="s">
        <v>25</v>
      </c>
      <c r="F19" s="30" t="s">
        <v>24</v>
      </c>
      <c r="G19" s="31">
        <v>2483731.19</v>
      </c>
      <c r="H19" s="32">
        <v>7800183.9900000002</v>
      </c>
      <c r="I19" s="33">
        <v>0</v>
      </c>
      <c r="J19" s="31">
        <v>1031341918.9400001</v>
      </c>
      <c r="K19" s="32">
        <v>1081325445.5899999</v>
      </c>
      <c r="L19" s="33">
        <v>734004120.22000003</v>
      </c>
      <c r="M19" s="31">
        <v>1518829325.6800001</v>
      </c>
      <c r="N19" s="32">
        <v>2167772141.96</v>
      </c>
      <c r="O19" s="33">
        <v>1559348321.02</v>
      </c>
      <c r="P19" s="31">
        <v>7580092479.25</v>
      </c>
      <c r="Q19" s="32">
        <v>9262203968.1800003</v>
      </c>
      <c r="R19" s="33">
        <v>6813339515.6499996</v>
      </c>
    </row>
    <row r="20" spans="4:18" x14ac:dyDescent="0.25">
      <c r="E20" s="25" t="s">
        <v>61</v>
      </c>
      <c r="F20" s="30" t="s">
        <v>60</v>
      </c>
      <c r="G20" s="31">
        <v>37826269.049999997</v>
      </c>
      <c r="H20" s="32">
        <v>2458954.6</v>
      </c>
      <c r="I20" s="33">
        <v>0</v>
      </c>
      <c r="J20" s="31">
        <v>397070391.81999999</v>
      </c>
      <c r="K20" s="32">
        <v>94135235.400000006</v>
      </c>
      <c r="L20" s="33">
        <v>198172746.06</v>
      </c>
      <c r="M20" s="31">
        <v>230552956.97</v>
      </c>
      <c r="N20" s="32">
        <v>282939131.88</v>
      </c>
      <c r="O20" s="33">
        <v>217062811.88</v>
      </c>
      <c r="P20" s="31">
        <v>977288924.49000001</v>
      </c>
      <c r="Q20" s="32">
        <v>770807797.65999997</v>
      </c>
      <c r="R20" s="33">
        <v>822749222.85000002</v>
      </c>
    </row>
    <row r="21" spans="4:18" x14ac:dyDescent="0.25">
      <c r="E21" s="25" t="s">
        <v>59</v>
      </c>
      <c r="F21" s="30" t="s">
        <v>58</v>
      </c>
      <c r="G21" s="31">
        <v>0</v>
      </c>
      <c r="H21" s="32">
        <v>0</v>
      </c>
      <c r="I21" s="33">
        <v>0</v>
      </c>
      <c r="J21" s="31">
        <v>4313854.17</v>
      </c>
      <c r="K21" s="32">
        <v>2121623.4300000002</v>
      </c>
      <c r="L21" s="33">
        <v>7923633.8700000001</v>
      </c>
      <c r="M21" s="31">
        <v>36314418.579999998</v>
      </c>
      <c r="N21" s="32">
        <v>45324187.789999999</v>
      </c>
      <c r="O21" s="33">
        <v>39000437.479999997</v>
      </c>
      <c r="P21" s="31">
        <v>142308256.28999999</v>
      </c>
      <c r="Q21" s="32">
        <v>165823591.38</v>
      </c>
      <c r="R21" s="33">
        <v>164523554.94999999</v>
      </c>
    </row>
    <row r="22" spans="4:18" ht="15.75" thickBot="1" x14ac:dyDescent="0.3">
      <c r="E22" s="41" t="s">
        <v>57</v>
      </c>
      <c r="F22" s="41" t="s">
        <v>56</v>
      </c>
      <c r="G22" s="42">
        <v>1112410.96</v>
      </c>
      <c r="H22" s="43">
        <v>3643936.51</v>
      </c>
      <c r="I22" s="44">
        <v>0</v>
      </c>
      <c r="J22" s="42">
        <v>415328054.5</v>
      </c>
      <c r="K22" s="43">
        <v>241107303.56</v>
      </c>
      <c r="L22" s="44">
        <v>258144570.46000001</v>
      </c>
      <c r="M22" s="42">
        <v>718028581.84000003</v>
      </c>
      <c r="N22" s="43">
        <v>699568050.67999995</v>
      </c>
      <c r="O22" s="44">
        <v>793509292</v>
      </c>
      <c r="P22" s="42">
        <v>2260373187.7800002</v>
      </c>
      <c r="Q22" s="43">
        <v>1796446114.6600001</v>
      </c>
      <c r="R22" s="44">
        <v>1989602138.03</v>
      </c>
    </row>
    <row r="23" spans="4:18" ht="15.75" thickBot="1" x14ac:dyDescent="0.3">
      <c r="D23" s="13" t="s">
        <v>62</v>
      </c>
      <c r="E23" s="49"/>
      <c r="F23" s="50" t="s">
        <v>63</v>
      </c>
      <c r="G23" s="51">
        <v>474808706.38</v>
      </c>
      <c r="H23" s="52">
        <v>507456730.66000003</v>
      </c>
      <c r="I23" s="53">
        <v>515805919.69</v>
      </c>
      <c r="J23" s="51">
        <v>3403533364.1399999</v>
      </c>
      <c r="K23" s="52">
        <v>3569190453.8299999</v>
      </c>
      <c r="L23" s="53">
        <v>2766689288.0300002</v>
      </c>
      <c r="M23" s="51">
        <v>6766881645.1499996</v>
      </c>
      <c r="N23" s="52">
        <v>7112354496.7399998</v>
      </c>
      <c r="O23" s="53">
        <v>4910702059.46</v>
      </c>
      <c r="P23" s="51">
        <v>16906748823.559999</v>
      </c>
      <c r="Q23" s="52">
        <v>17417139889.330002</v>
      </c>
      <c r="R23" s="53">
        <v>13491887289.879999</v>
      </c>
    </row>
    <row r="24" spans="4:18" ht="15.75" thickBot="1" x14ac:dyDescent="0.3">
      <c r="D24" s="13" t="s">
        <v>64</v>
      </c>
      <c r="E24" s="54"/>
      <c r="F24" s="55" t="s">
        <v>65</v>
      </c>
      <c r="G24" s="56">
        <v>76563739.640000001</v>
      </c>
      <c r="H24" s="57">
        <v>82480658.480000004</v>
      </c>
      <c r="I24" s="58">
        <v>0</v>
      </c>
      <c r="J24" s="56">
        <v>3840303314.4000001</v>
      </c>
      <c r="K24" s="57">
        <v>3690606623.21</v>
      </c>
      <c r="L24" s="58">
        <v>3186672250.4400001</v>
      </c>
      <c r="M24" s="56">
        <v>7300040759.79</v>
      </c>
      <c r="N24" s="57">
        <v>7478034113.79</v>
      </c>
      <c r="O24" s="58">
        <v>5835810162.3299999</v>
      </c>
      <c r="P24" s="56">
        <v>22804988749.639999</v>
      </c>
      <c r="Q24" s="57">
        <v>22864857219.93</v>
      </c>
      <c r="R24" s="58">
        <v>18365061428.57</v>
      </c>
    </row>
    <row r="25" spans="4:18" x14ac:dyDescent="0.25">
      <c r="E25" s="54"/>
      <c r="F25" s="59" t="s">
        <v>66</v>
      </c>
      <c r="G25" s="60">
        <v>7664531.0099999998</v>
      </c>
      <c r="H25" s="61">
        <v>12776854.630000001</v>
      </c>
      <c r="I25" s="62">
        <v>0</v>
      </c>
      <c r="J25" s="60">
        <v>1043964754.12</v>
      </c>
      <c r="K25" s="61">
        <v>890846371.49000001</v>
      </c>
      <c r="L25" s="62">
        <v>713094515.69000006</v>
      </c>
      <c r="M25" s="60">
        <v>1872833023</v>
      </c>
      <c r="N25" s="61">
        <v>1968952348.4200001</v>
      </c>
      <c r="O25" s="62">
        <v>1586469850.1300001</v>
      </c>
      <c r="P25" s="60">
        <v>6452953910.1800003</v>
      </c>
      <c r="Q25" s="61">
        <v>6362506342.1800003</v>
      </c>
      <c r="R25" s="62">
        <v>5296306009.0600004</v>
      </c>
    </row>
    <row r="26" spans="4:18" x14ac:dyDescent="0.25">
      <c r="E26" s="54"/>
      <c r="F26" s="59" t="s">
        <v>67</v>
      </c>
      <c r="G26" s="60">
        <v>68687425.409999996</v>
      </c>
      <c r="H26" s="61">
        <v>69485185.140000001</v>
      </c>
      <c r="I26" s="62">
        <v>0</v>
      </c>
      <c r="J26" s="60">
        <v>2677225723.3899999</v>
      </c>
      <c r="K26" s="61">
        <v>2668698314.1500001</v>
      </c>
      <c r="L26" s="62">
        <v>2366818166.75</v>
      </c>
      <c r="M26" s="60">
        <v>4949761239.2200003</v>
      </c>
      <c r="N26" s="61">
        <v>5098410126.4899998</v>
      </c>
      <c r="O26" s="62">
        <v>3978042178.0100002</v>
      </c>
      <c r="P26" s="60">
        <v>15094999444.92</v>
      </c>
      <c r="Q26" s="61">
        <v>15242684060.950001</v>
      </c>
      <c r="R26" s="62">
        <v>12232339748.43</v>
      </c>
    </row>
    <row r="27" spans="4:18" x14ac:dyDescent="0.25">
      <c r="E27" s="54"/>
      <c r="F27" s="59" t="s">
        <v>68</v>
      </c>
      <c r="G27" s="60">
        <v>211783.22</v>
      </c>
      <c r="H27" s="61">
        <v>218618.71</v>
      </c>
      <c r="I27" s="62">
        <v>0</v>
      </c>
      <c r="J27" s="60">
        <v>119112836.89</v>
      </c>
      <c r="K27" s="61">
        <v>131061937.56999999</v>
      </c>
      <c r="L27" s="62">
        <v>106759568</v>
      </c>
      <c r="M27" s="60">
        <v>477446497.56999999</v>
      </c>
      <c r="N27" s="61">
        <v>410671638.88</v>
      </c>
      <c r="O27" s="62">
        <v>271298134.19</v>
      </c>
      <c r="P27" s="60">
        <v>1257035394.54</v>
      </c>
      <c r="Q27" s="61">
        <v>1259666816.8</v>
      </c>
      <c r="R27" s="62">
        <v>836415671.08000004</v>
      </c>
    </row>
    <row r="28" spans="4:18" x14ac:dyDescent="0.25">
      <c r="E28" s="54"/>
      <c r="F28" s="63" t="s">
        <v>69</v>
      </c>
      <c r="G28" s="60">
        <v>236556359.44</v>
      </c>
      <c r="H28" s="61">
        <v>84465364.920000002</v>
      </c>
      <c r="I28" s="62">
        <v>0</v>
      </c>
      <c r="J28" s="60">
        <v>2143569178.8099999</v>
      </c>
      <c r="K28" s="61">
        <v>1770118595.1500001</v>
      </c>
      <c r="L28" s="62">
        <v>1653051176.3599999</v>
      </c>
      <c r="M28" s="60">
        <v>3182013950.27</v>
      </c>
      <c r="N28" s="61">
        <v>2992466920.9000001</v>
      </c>
      <c r="O28" s="62">
        <v>2385899013.7199998</v>
      </c>
      <c r="P28" s="60">
        <v>10517788058.85</v>
      </c>
      <c r="Q28" s="61">
        <v>10281905933.75</v>
      </c>
      <c r="R28" s="62">
        <v>8846314960.8999996</v>
      </c>
    </row>
    <row r="29" spans="4:18" x14ac:dyDescent="0.25">
      <c r="E29" s="54"/>
      <c r="F29" s="59" t="s">
        <v>66</v>
      </c>
      <c r="G29" s="60">
        <v>43831291.719999999</v>
      </c>
      <c r="H29" s="61">
        <v>33326768.34</v>
      </c>
      <c r="I29" s="62">
        <v>0</v>
      </c>
      <c r="J29" s="60">
        <v>1269491281.8399999</v>
      </c>
      <c r="K29" s="61">
        <v>955336724.92999995</v>
      </c>
      <c r="L29" s="62">
        <v>910293792.28999996</v>
      </c>
      <c r="M29" s="60">
        <v>1402699387.9000001</v>
      </c>
      <c r="N29" s="61">
        <v>1437753559.6300001</v>
      </c>
      <c r="O29" s="62">
        <v>1166501992.9200001</v>
      </c>
      <c r="P29" s="60">
        <v>5379349362.2799997</v>
      </c>
      <c r="Q29" s="61">
        <v>5148870989.46</v>
      </c>
      <c r="R29" s="62">
        <v>4594129287.0699997</v>
      </c>
    </row>
    <row r="30" spans="4:18" x14ac:dyDescent="0.25">
      <c r="E30" s="54"/>
      <c r="F30" s="59" t="s">
        <v>67</v>
      </c>
      <c r="G30" s="60">
        <v>182744450.03</v>
      </c>
      <c r="H30" s="61">
        <v>41775296.399999999</v>
      </c>
      <c r="I30" s="62">
        <v>0</v>
      </c>
      <c r="J30" s="60">
        <v>268511209.63</v>
      </c>
      <c r="K30" s="61">
        <v>196568767.34999999</v>
      </c>
      <c r="L30" s="62">
        <v>161089189.88</v>
      </c>
      <c r="M30" s="60">
        <v>511718442.37</v>
      </c>
      <c r="N30" s="61">
        <v>350015423.24000001</v>
      </c>
      <c r="O30" s="62">
        <v>250559189.34999999</v>
      </c>
      <c r="P30" s="60">
        <v>1363667127.03</v>
      </c>
      <c r="Q30" s="61">
        <v>1259556467.55</v>
      </c>
      <c r="R30" s="62">
        <v>949825459.23000002</v>
      </c>
    </row>
    <row r="31" spans="4:18" x14ac:dyDescent="0.25">
      <c r="E31" s="54"/>
      <c r="F31" s="59" t="s">
        <v>68</v>
      </c>
      <c r="G31" s="60">
        <v>9980617.6899999995</v>
      </c>
      <c r="H31" s="61">
        <v>9363300.1799999997</v>
      </c>
      <c r="I31" s="62">
        <v>0</v>
      </c>
      <c r="J31" s="60">
        <v>605566687.34000003</v>
      </c>
      <c r="K31" s="61">
        <v>618213102.87</v>
      </c>
      <c r="L31" s="62">
        <v>581668194.19000006</v>
      </c>
      <c r="M31" s="60">
        <v>1267596120</v>
      </c>
      <c r="N31" s="61">
        <v>1204697938.03</v>
      </c>
      <c r="O31" s="62">
        <v>968837831.45000005</v>
      </c>
      <c r="P31" s="60">
        <v>3774771569.54</v>
      </c>
      <c r="Q31" s="61">
        <v>3873478476.7399998</v>
      </c>
      <c r="R31" s="62">
        <v>3302360214.5999999</v>
      </c>
    </row>
    <row r="32" spans="4:18" x14ac:dyDescent="0.25">
      <c r="E32" s="54"/>
      <c r="F32" s="63" t="s">
        <v>70</v>
      </c>
      <c r="G32" s="60">
        <v>35008776.82</v>
      </c>
      <c r="H32" s="61">
        <v>148262589.38</v>
      </c>
      <c r="I32" s="62">
        <v>0</v>
      </c>
      <c r="J32" s="60">
        <v>-63992734.5</v>
      </c>
      <c r="K32" s="61">
        <v>79506328.430000007</v>
      </c>
      <c r="L32" s="62">
        <v>-102787392.59</v>
      </c>
      <c r="M32" s="60">
        <v>-176828190.65000001</v>
      </c>
      <c r="N32" s="61">
        <v>-218258895.15000001</v>
      </c>
      <c r="O32" s="62">
        <v>-297880376.73000002</v>
      </c>
      <c r="P32" s="60">
        <v>-636203704.85000002</v>
      </c>
      <c r="Q32" s="61">
        <v>-729030075.40999997</v>
      </c>
      <c r="R32" s="62">
        <v>-884940704.11000001</v>
      </c>
    </row>
    <row r="33" spans="4:18" x14ac:dyDescent="0.25">
      <c r="E33" s="54"/>
      <c r="F33" s="59" t="s">
        <v>71</v>
      </c>
      <c r="G33" s="60">
        <v>4498296.21</v>
      </c>
      <c r="H33" s="61">
        <v>3348412.77</v>
      </c>
      <c r="I33" s="62">
        <v>0</v>
      </c>
      <c r="J33" s="60">
        <v>188187351.25</v>
      </c>
      <c r="K33" s="61">
        <v>170017167.38999999</v>
      </c>
      <c r="L33" s="62">
        <v>160579473.31999999</v>
      </c>
      <c r="M33" s="60">
        <v>386876606.51999998</v>
      </c>
      <c r="N33" s="61">
        <v>547224625.27999997</v>
      </c>
      <c r="O33" s="62">
        <v>387983265.56999999</v>
      </c>
      <c r="P33" s="60">
        <v>1383110853.46</v>
      </c>
      <c r="Q33" s="61">
        <v>1565660333.5799999</v>
      </c>
      <c r="R33" s="62">
        <v>1239974777.76</v>
      </c>
    </row>
    <row r="34" spans="4:18" x14ac:dyDescent="0.25">
      <c r="E34" s="54"/>
      <c r="F34" s="59" t="s">
        <v>72</v>
      </c>
      <c r="G34" s="60">
        <v>39507073.030000001</v>
      </c>
      <c r="H34" s="61">
        <v>151611002.15000001</v>
      </c>
      <c r="I34" s="62">
        <v>0</v>
      </c>
      <c r="J34" s="60">
        <v>124194616.75</v>
      </c>
      <c r="K34" s="61">
        <v>249523495.81999999</v>
      </c>
      <c r="L34" s="62">
        <v>57792080.729999997</v>
      </c>
      <c r="M34" s="60">
        <v>210048415.87</v>
      </c>
      <c r="N34" s="61">
        <v>328965730.13</v>
      </c>
      <c r="O34" s="62">
        <v>90102888.840000004</v>
      </c>
      <c r="P34" s="60">
        <v>746907148.61000001</v>
      </c>
      <c r="Q34" s="61">
        <v>836630258.16999996</v>
      </c>
      <c r="R34" s="62">
        <v>355034073.64999998</v>
      </c>
    </row>
    <row r="35" spans="4:18" x14ac:dyDescent="0.25">
      <c r="E35" s="54"/>
      <c r="F35" s="63" t="s">
        <v>73</v>
      </c>
      <c r="G35" s="60">
        <v>13016734.210000001</v>
      </c>
      <c r="H35" s="61">
        <v>6053016.3399999999</v>
      </c>
      <c r="I35" s="62">
        <v>0</v>
      </c>
      <c r="J35" s="60">
        <v>2435551079.25</v>
      </c>
      <c r="K35" s="61">
        <v>2272679264.6100001</v>
      </c>
      <c r="L35" s="62">
        <v>2684720266.4400001</v>
      </c>
      <c r="M35" s="60">
        <v>6303829532.7600002</v>
      </c>
      <c r="N35" s="61">
        <v>6725395104.6700001</v>
      </c>
      <c r="O35" s="62">
        <v>6983519547.3599997</v>
      </c>
      <c r="P35" s="60">
        <v>23204939093.09</v>
      </c>
      <c r="Q35" s="61">
        <v>23308440511.73</v>
      </c>
      <c r="R35" s="62">
        <v>23501406355.52</v>
      </c>
    </row>
    <row r="36" spans="4:18" x14ac:dyDescent="0.25">
      <c r="E36" s="54"/>
      <c r="F36" s="63" t="s">
        <v>74</v>
      </c>
      <c r="G36" s="60">
        <v>55029469.549999997</v>
      </c>
      <c r="H36" s="61">
        <v>57013348.700000003</v>
      </c>
      <c r="I36" s="62">
        <v>0</v>
      </c>
      <c r="J36" s="60">
        <v>2193604630.46</v>
      </c>
      <c r="K36" s="61">
        <v>2173114946.4499998</v>
      </c>
      <c r="L36" s="62">
        <v>1938200293.54</v>
      </c>
      <c r="M36" s="60">
        <v>3949478905.6100001</v>
      </c>
      <c r="N36" s="61">
        <v>4114533226.0799999</v>
      </c>
      <c r="O36" s="62">
        <v>3222006845.8400002</v>
      </c>
      <c r="P36" s="60">
        <v>11617179095.209999</v>
      </c>
      <c r="Q36" s="61">
        <v>11706142951.219999</v>
      </c>
      <c r="R36" s="62">
        <v>9403778662.6000004</v>
      </c>
    </row>
    <row r="37" spans="4:18" x14ac:dyDescent="0.25">
      <c r="E37" s="54"/>
      <c r="F37" s="63" t="s">
        <v>75</v>
      </c>
      <c r="G37" s="60">
        <v>9646859.8800000008</v>
      </c>
      <c r="H37" s="61">
        <v>11898504.859999999</v>
      </c>
      <c r="I37" s="62">
        <v>0</v>
      </c>
      <c r="J37" s="60">
        <v>653661665.59000003</v>
      </c>
      <c r="K37" s="61">
        <v>672421030.46000004</v>
      </c>
      <c r="L37" s="62">
        <v>657279540.70000005</v>
      </c>
      <c r="M37" s="60">
        <v>2630992093.6999998</v>
      </c>
      <c r="N37" s="61">
        <v>3022526080.6599998</v>
      </c>
      <c r="O37" s="62">
        <v>2793599117.6599998</v>
      </c>
      <c r="P37" s="60">
        <v>7315743598.6199999</v>
      </c>
      <c r="Q37" s="61">
        <v>8364316058.3699999</v>
      </c>
      <c r="R37" s="62">
        <v>7891721649.8599997</v>
      </c>
    </row>
    <row r="38" spans="4:18" x14ac:dyDescent="0.25">
      <c r="E38" s="54"/>
      <c r="F38" s="64" t="s">
        <v>76</v>
      </c>
      <c r="G38" s="60">
        <v>160371996.03999999</v>
      </c>
      <c r="H38" s="61">
        <v>165180151.59999999</v>
      </c>
      <c r="I38" s="62">
        <v>0</v>
      </c>
      <c r="J38" s="60">
        <v>280138735.04000002</v>
      </c>
      <c r="K38" s="61">
        <v>267595747.94</v>
      </c>
      <c r="L38" s="62">
        <v>79149076.680000007</v>
      </c>
      <c r="M38" s="60">
        <v>643004472.5</v>
      </c>
      <c r="N38" s="61">
        <v>691505065.55999994</v>
      </c>
      <c r="O38" s="62">
        <v>342339096.33999997</v>
      </c>
      <c r="P38" s="60">
        <v>1404035805.4300001</v>
      </c>
      <c r="Q38" s="61">
        <v>1543679480.4200001</v>
      </c>
      <c r="R38" s="62">
        <v>822619652.64999998</v>
      </c>
    </row>
    <row r="39" spans="4:18" ht="30" x14ac:dyDescent="0.25">
      <c r="E39" s="54"/>
      <c r="F39" s="64" t="s">
        <v>77</v>
      </c>
      <c r="G39" s="60">
        <v>3002059.14</v>
      </c>
      <c r="H39" s="61">
        <v>3470915.46</v>
      </c>
      <c r="I39" s="62">
        <v>0</v>
      </c>
      <c r="J39" s="60">
        <v>39685887.060000002</v>
      </c>
      <c r="K39" s="61">
        <v>30988275.010000002</v>
      </c>
      <c r="L39" s="62">
        <v>14471962.93</v>
      </c>
      <c r="M39" s="60">
        <v>95582256.340000004</v>
      </c>
      <c r="N39" s="61">
        <v>71889135.319999993</v>
      </c>
      <c r="O39" s="62">
        <v>41070502</v>
      </c>
      <c r="P39" s="60">
        <v>181775748.00999999</v>
      </c>
      <c r="Q39" s="61">
        <v>151266778.53999999</v>
      </c>
      <c r="R39" s="62">
        <v>93208650.609999999</v>
      </c>
    </row>
    <row r="40" spans="4:18" x14ac:dyDescent="0.25">
      <c r="E40" s="54"/>
      <c r="F40" s="63" t="s">
        <v>78</v>
      </c>
      <c r="G40" s="60">
        <v>-111967108.77</v>
      </c>
      <c r="H40" s="61">
        <v>152330899.28</v>
      </c>
      <c r="I40" s="62">
        <v>0</v>
      </c>
      <c r="J40" s="60">
        <v>4068292480.3400002</v>
      </c>
      <c r="K40" s="61">
        <v>4272673621.0999999</v>
      </c>
      <c r="L40" s="62">
        <v>4115553947.9299998</v>
      </c>
      <c r="M40" s="60">
        <v>10245028151.629999</v>
      </c>
      <c r="N40" s="61">
        <v>10992703402.41</v>
      </c>
      <c r="O40" s="62">
        <v>10135550319.24</v>
      </c>
      <c r="P40" s="60">
        <v>34855936079.029999</v>
      </c>
      <c r="Q40" s="61">
        <v>35162361722.5</v>
      </c>
      <c r="R40" s="62">
        <v>32135212119.080002</v>
      </c>
    </row>
    <row r="41" spans="4:18" x14ac:dyDescent="0.25">
      <c r="E41" s="54"/>
      <c r="F41" s="63" t="s">
        <v>79</v>
      </c>
      <c r="G41" s="60">
        <v>-176643438.19999999</v>
      </c>
      <c r="H41" s="61">
        <v>83419045.719999999</v>
      </c>
      <c r="I41" s="62">
        <v>0</v>
      </c>
      <c r="J41" s="60">
        <v>1221026184.29</v>
      </c>
      <c r="K41" s="61">
        <v>1427137644.1900001</v>
      </c>
      <c r="L41" s="62">
        <v>1520074113.6900001</v>
      </c>
      <c r="M41" s="60">
        <v>3664557152.3200002</v>
      </c>
      <c r="N41" s="61">
        <v>3855644095.6700001</v>
      </c>
      <c r="O41" s="62">
        <v>4119944355.7399998</v>
      </c>
      <c r="P41" s="60">
        <v>15923013385.200001</v>
      </c>
      <c r="Q41" s="61">
        <v>15091902712.91</v>
      </c>
      <c r="R41" s="62">
        <v>14839711806.620001</v>
      </c>
    </row>
    <row r="42" spans="4:18" ht="15.75" thickBot="1" x14ac:dyDescent="0.3">
      <c r="E42" s="65"/>
      <c r="F42" s="65" t="s">
        <v>80</v>
      </c>
      <c r="G42" s="66">
        <v>-340017493.38</v>
      </c>
      <c r="H42" s="67">
        <v>-85232021.340000004</v>
      </c>
      <c r="I42" s="68">
        <v>0</v>
      </c>
      <c r="J42" s="66">
        <v>901201562.19000006</v>
      </c>
      <c r="K42" s="67">
        <v>1128553621.24</v>
      </c>
      <c r="L42" s="68">
        <v>1426453074.0799999</v>
      </c>
      <c r="M42" s="66">
        <v>2925970423.48</v>
      </c>
      <c r="N42" s="67">
        <v>3092249894.79</v>
      </c>
      <c r="O42" s="68">
        <v>3736534757.4000001</v>
      </c>
      <c r="P42" s="66">
        <v>14337201831.76</v>
      </c>
      <c r="Q42" s="67">
        <v>13396956453.950001</v>
      </c>
      <c r="R42" s="68">
        <v>13923883503.360001</v>
      </c>
    </row>
    <row r="43" spans="4:18" x14ac:dyDescent="0.25">
      <c r="F43" s="45"/>
    </row>
    <row r="44" spans="4:18" x14ac:dyDescent="0.25">
      <c r="F44" s="45"/>
    </row>
    <row r="45" spans="4:18" x14ac:dyDescent="0.25">
      <c r="F45" s="45"/>
    </row>
    <row r="46" spans="4:18" x14ac:dyDescent="0.25">
      <c r="D46" s="9"/>
      <c r="F46" s="45"/>
    </row>
    <row r="47" spans="4:18" x14ac:dyDescent="0.25">
      <c r="F47" s="45"/>
    </row>
    <row r="48" spans="4:18" x14ac:dyDescent="0.25">
      <c r="F48" s="45"/>
    </row>
    <row r="49" spans="6:6" x14ac:dyDescent="0.25">
      <c r="F49" s="45"/>
    </row>
    <row r="50" spans="6:6" x14ac:dyDescent="0.25">
      <c r="F50" s="45"/>
    </row>
    <row r="51" spans="6:6" x14ac:dyDescent="0.25">
      <c r="F51" s="45"/>
    </row>
    <row r="52" spans="6:6" x14ac:dyDescent="0.25">
      <c r="F52" s="45"/>
    </row>
    <row r="53" spans="6:6" x14ac:dyDescent="0.25">
      <c r="F53" s="45"/>
    </row>
    <row r="54" spans="6:6" x14ac:dyDescent="0.25">
      <c r="F54" s="45"/>
    </row>
    <row r="55" spans="6:6" x14ac:dyDescent="0.25">
      <c r="F55" s="45"/>
    </row>
    <row r="56" spans="6:6" x14ac:dyDescent="0.25">
      <c r="F56" s="45"/>
    </row>
    <row r="57" spans="6:6" x14ac:dyDescent="0.25">
      <c r="F57" s="45"/>
    </row>
    <row r="58" spans="6:6" x14ac:dyDescent="0.25">
      <c r="F58" s="45"/>
    </row>
    <row r="59" spans="6:6" x14ac:dyDescent="0.25">
      <c r="F59" s="45"/>
    </row>
    <row r="60" spans="6:6" x14ac:dyDescent="0.25">
      <c r="F60" s="45"/>
    </row>
    <row r="61" spans="6:6" x14ac:dyDescent="0.25">
      <c r="F61" s="45"/>
    </row>
    <row r="62" spans="6:6" x14ac:dyDescent="0.25">
      <c r="F62" s="45"/>
    </row>
    <row r="63" spans="6:6" x14ac:dyDescent="0.25">
      <c r="F63" s="45"/>
    </row>
    <row r="64" spans="6:6" x14ac:dyDescent="0.25">
      <c r="F64" s="45"/>
    </row>
    <row r="65" spans="6:6" x14ac:dyDescent="0.25">
      <c r="F65" s="45"/>
    </row>
    <row r="66" spans="6:6" x14ac:dyDescent="0.25">
      <c r="F66" s="45"/>
    </row>
    <row r="67" spans="6:6" x14ac:dyDescent="0.25">
      <c r="F67" s="45"/>
    </row>
    <row r="68" spans="6:6" x14ac:dyDescent="0.25">
      <c r="F68" s="45"/>
    </row>
    <row r="69" spans="6:6" x14ac:dyDescent="0.25">
      <c r="F69" s="45"/>
    </row>
    <row r="70" spans="6:6" x14ac:dyDescent="0.25">
      <c r="F70" s="45"/>
    </row>
    <row r="71" spans="6:6" x14ac:dyDescent="0.25">
      <c r="F71" s="45"/>
    </row>
    <row r="72" spans="6:6" x14ac:dyDescent="0.25">
      <c r="F72" s="45"/>
    </row>
    <row r="73" spans="6:6" x14ac:dyDescent="0.25">
      <c r="F73" s="45"/>
    </row>
    <row r="74" spans="6:6" x14ac:dyDescent="0.25">
      <c r="F74" s="45"/>
    </row>
    <row r="75" spans="6:6" x14ac:dyDescent="0.25">
      <c r="F75" s="45"/>
    </row>
    <row r="76" spans="6:6" x14ac:dyDescent="0.25">
      <c r="F76" s="45"/>
    </row>
    <row r="77" spans="6:6" x14ac:dyDescent="0.25">
      <c r="F77" s="45"/>
    </row>
    <row r="78" spans="6:6" x14ac:dyDescent="0.25">
      <c r="F78" s="45"/>
    </row>
    <row r="79" spans="6:6" x14ac:dyDescent="0.25">
      <c r="F79" s="45"/>
    </row>
    <row r="80" spans="6:6" x14ac:dyDescent="0.25">
      <c r="F80" s="45"/>
    </row>
    <row r="81" spans="6:6" x14ac:dyDescent="0.25">
      <c r="F81" s="45"/>
    </row>
    <row r="82" spans="6:6" x14ac:dyDescent="0.25">
      <c r="F82" s="45"/>
    </row>
    <row r="83" spans="6:6" x14ac:dyDescent="0.25">
      <c r="F83" s="45"/>
    </row>
    <row r="84" spans="6:6" x14ac:dyDescent="0.25">
      <c r="F84" s="45"/>
    </row>
    <row r="85" spans="6:6" x14ac:dyDescent="0.25">
      <c r="F85" s="45"/>
    </row>
    <row r="86" spans="6:6" x14ac:dyDescent="0.25">
      <c r="F86" s="45"/>
    </row>
    <row r="87" spans="6:6" x14ac:dyDescent="0.25">
      <c r="F87" s="45"/>
    </row>
    <row r="88" spans="6:6" x14ac:dyDescent="0.25">
      <c r="F88" s="45"/>
    </row>
    <row r="89" spans="6:6" x14ac:dyDescent="0.25">
      <c r="F89" s="45"/>
    </row>
    <row r="90" spans="6:6" x14ac:dyDescent="0.25">
      <c r="F90" s="45"/>
    </row>
    <row r="91" spans="6:6" x14ac:dyDescent="0.25">
      <c r="F91" s="45"/>
    </row>
    <row r="92" spans="6:6" x14ac:dyDescent="0.25">
      <c r="F92" s="45"/>
    </row>
    <row r="93" spans="6:6" x14ac:dyDescent="0.25">
      <c r="F93" s="45"/>
    </row>
    <row r="94" spans="6:6" x14ac:dyDescent="0.25">
      <c r="F94" s="45"/>
    </row>
    <row r="95" spans="6:6" x14ac:dyDescent="0.25">
      <c r="F95" s="45"/>
    </row>
    <row r="96" spans="6:6" x14ac:dyDescent="0.25">
      <c r="F96" s="45"/>
    </row>
    <row r="97" spans="6:6" x14ac:dyDescent="0.25">
      <c r="F97" s="45"/>
    </row>
    <row r="98" spans="6:6" x14ac:dyDescent="0.25">
      <c r="F98" s="45"/>
    </row>
    <row r="99" spans="6:6" x14ac:dyDescent="0.25">
      <c r="F99" s="45"/>
    </row>
    <row r="100" spans="6:6" x14ac:dyDescent="0.25">
      <c r="F100" s="45"/>
    </row>
    <row r="101" spans="6:6" x14ac:dyDescent="0.25">
      <c r="F101" s="45"/>
    </row>
    <row r="102" spans="6:6" x14ac:dyDescent="0.25">
      <c r="F102" s="45"/>
    </row>
    <row r="103" spans="6:6" x14ac:dyDescent="0.25">
      <c r="F103" s="45"/>
    </row>
    <row r="104" spans="6:6" x14ac:dyDescent="0.25">
      <c r="F104" s="45"/>
    </row>
    <row r="105" spans="6:6" x14ac:dyDescent="0.25">
      <c r="F105" s="45"/>
    </row>
    <row r="106" spans="6:6" x14ac:dyDescent="0.25">
      <c r="F106" s="45"/>
    </row>
    <row r="107" spans="6:6" x14ac:dyDescent="0.25">
      <c r="F107" s="45"/>
    </row>
    <row r="108" spans="6:6" x14ac:dyDescent="0.25">
      <c r="F108" s="45"/>
    </row>
    <row r="109" spans="6:6" x14ac:dyDescent="0.25">
      <c r="F109" s="45"/>
    </row>
    <row r="110" spans="6:6" x14ac:dyDescent="0.25">
      <c r="F110" s="45"/>
    </row>
    <row r="111" spans="6:6" x14ac:dyDescent="0.25">
      <c r="F111" s="45"/>
    </row>
    <row r="112" spans="6:6" x14ac:dyDescent="0.25">
      <c r="F112" s="45"/>
    </row>
    <row r="113" spans="6:6" x14ac:dyDescent="0.25">
      <c r="F113" s="45"/>
    </row>
    <row r="114" spans="6:6" x14ac:dyDescent="0.25">
      <c r="F114" s="45"/>
    </row>
    <row r="115" spans="6:6" x14ac:dyDescent="0.25">
      <c r="F115" s="45"/>
    </row>
    <row r="116" spans="6:6" x14ac:dyDescent="0.25">
      <c r="F116" s="45"/>
    </row>
    <row r="117" spans="6:6" x14ac:dyDescent="0.25">
      <c r="F117" s="45"/>
    </row>
    <row r="118" spans="6:6" x14ac:dyDescent="0.25">
      <c r="F118" s="45"/>
    </row>
    <row r="119" spans="6:6" x14ac:dyDescent="0.25">
      <c r="F119" s="45"/>
    </row>
    <row r="120" spans="6:6" x14ac:dyDescent="0.25">
      <c r="F120" s="45"/>
    </row>
    <row r="121" spans="6:6" x14ac:dyDescent="0.25">
      <c r="F121" s="45"/>
    </row>
    <row r="122" spans="6:6" x14ac:dyDescent="0.25">
      <c r="F122" s="45"/>
    </row>
    <row r="123" spans="6:6" x14ac:dyDescent="0.25">
      <c r="F123" s="45"/>
    </row>
    <row r="124" spans="6:6" x14ac:dyDescent="0.25">
      <c r="F124" s="45"/>
    </row>
    <row r="125" spans="6:6" x14ac:dyDescent="0.25">
      <c r="F125" s="45"/>
    </row>
    <row r="126" spans="6:6" x14ac:dyDescent="0.25">
      <c r="F126" s="45"/>
    </row>
    <row r="127" spans="6:6" x14ac:dyDescent="0.25">
      <c r="F127" s="45"/>
    </row>
    <row r="128" spans="6:6" x14ac:dyDescent="0.25">
      <c r="F128" s="45"/>
    </row>
    <row r="129" spans="6:6" x14ac:dyDescent="0.25">
      <c r="F129" s="45"/>
    </row>
    <row r="130" spans="6:6" x14ac:dyDescent="0.25">
      <c r="F130" s="45"/>
    </row>
    <row r="131" spans="6:6" x14ac:dyDescent="0.25">
      <c r="F131" s="45"/>
    </row>
    <row r="132" spans="6:6" x14ac:dyDescent="0.25">
      <c r="F132" s="45"/>
    </row>
    <row r="133" spans="6:6" x14ac:dyDescent="0.25">
      <c r="F133" s="45"/>
    </row>
    <row r="134" spans="6:6" x14ac:dyDescent="0.25">
      <c r="F134" s="45"/>
    </row>
    <row r="135" spans="6:6" x14ac:dyDescent="0.25">
      <c r="F135" s="45"/>
    </row>
    <row r="136" spans="6:6" x14ac:dyDescent="0.25">
      <c r="F136" s="45"/>
    </row>
    <row r="137" spans="6:6" x14ac:dyDescent="0.25">
      <c r="F137" s="45"/>
    </row>
    <row r="138" spans="6:6" x14ac:dyDescent="0.25">
      <c r="F138" s="45"/>
    </row>
    <row r="139" spans="6:6" x14ac:dyDescent="0.25">
      <c r="F139" s="45"/>
    </row>
    <row r="140" spans="6:6" x14ac:dyDescent="0.25">
      <c r="F140" s="45"/>
    </row>
    <row r="141" spans="6:6" x14ac:dyDescent="0.25">
      <c r="F141" s="45"/>
    </row>
    <row r="142" spans="6:6" x14ac:dyDescent="0.25">
      <c r="F142" s="45"/>
    </row>
    <row r="143" spans="6:6" x14ac:dyDescent="0.25">
      <c r="F143" s="45"/>
    </row>
    <row r="144" spans="6:6" x14ac:dyDescent="0.25">
      <c r="F144" s="45"/>
    </row>
    <row r="145" spans="6:6" x14ac:dyDescent="0.25">
      <c r="F145" s="45"/>
    </row>
    <row r="146" spans="6:6" x14ac:dyDescent="0.25">
      <c r="F146" s="45"/>
    </row>
    <row r="147" spans="6:6" x14ac:dyDescent="0.25">
      <c r="F147" s="45"/>
    </row>
    <row r="148" spans="6:6" x14ac:dyDescent="0.25">
      <c r="F148" s="45"/>
    </row>
    <row r="149" spans="6:6" x14ac:dyDescent="0.25">
      <c r="F149" s="45"/>
    </row>
    <row r="150" spans="6:6" x14ac:dyDescent="0.25">
      <c r="F150" s="45"/>
    </row>
    <row r="151" spans="6:6" x14ac:dyDescent="0.25">
      <c r="F151" s="45"/>
    </row>
    <row r="152" spans="6:6" x14ac:dyDescent="0.25">
      <c r="F152" s="45"/>
    </row>
    <row r="153" spans="6:6" x14ac:dyDescent="0.25">
      <c r="F153" s="45"/>
    </row>
    <row r="154" spans="6:6" x14ac:dyDescent="0.25">
      <c r="F154" s="45"/>
    </row>
    <row r="155" spans="6:6" x14ac:dyDescent="0.25">
      <c r="F155" s="45"/>
    </row>
    <row r="156" spans="6:6" x14ac:dyDescent="0.25">
      <c r="F156" s="45"/>
    </row>
    <row r="157" spans="6:6" x14ac:dyDescent="0.25">
      <c r="F157" s="45"/>
    </row>
    <row r="158" spans="6:6" x14ac:dyDescent="0.25">
      <c r="F158" s="45"/>
    </row>
    <row r="159" spans="6:6" x14ac:dyDescent="0.25">
      <c r="F159" s="45"/>
    </row>
    <row r="160" spans="6:6" x14ac:dyDescent="0.25">
      <c r="F160" s="45"/>
    </row>
    <row r="161" spans="6:6" x14ac:dyDescent="0.25">
      <c r="F161" s="45"/>
    </row>
    <row r="162" spans="6:6" x14ac:dyDescent="0.25">
      <c r="F162" s="45"/>
    </row>
    <row r="163" spans="6:6" x14ac:dyDescent="0.25">
      <c r="F163" s="45"/>
    </row>
    <row r="164" spans="6:6" x14ac:dyDescent="0.25">
      <c r="F164" s="45"/>
    </row>
    <row r="165" spans="6:6" x14ac:dyDescent="0.25">
      <c r="F165" s="45"/>
    </row>
    <row r="166" spans="6:6" x14ac:dyDescent="0.25">
      <c r="F166" s="45"/>
    </row>
    <row r="167" spans="6:6" x14ac:dyDescent="0.25">
      <c r="F167" s="45"/>
    </row>
    <row r="168" spans="6:6" x14ac:dyDescent="0.25">
      <c r="F168" s="45"/>
    </row>
    <row r="169" spans="6:6" x14ac:dyDescent="0.25">
      <c r="F169" s="45"/>
    </row>
    <row r="170" spans="6:6" x14ac:dyDescent="0.25">
      <c r="F170" s="45"/>
    </row>
    <row r="171" spans="6:6" x14ac:dyDescent="0.25">
      <c r="F171" s="45"/>
    </row>
    <row r="172" spans="6:6" x14ac:dyDescent="0.25">
      <c r="F172" s="45"/>
    </row>
    <row r="173" spans="6:6" x14ac:dyDescent="0.25">
      <c r="F173" s="45"/>
    </row>
    <row r="174" spans="6:6" x14ac:dyDescent="0.25">
      <c r="F174" s="45"/>
    </row>
    <row r="175" spans="6:6" x14ac:dyDescent="0.25">
      <c r="F175" s="45"/>
    </row>
    <row r="176" spans="6:6" x14ac:dyDescent="0.25">
      <c r="F176" s="45"/>
    </row>
    <row r="177" spans="6:6" x14ac:dyDescent="0.25">
      <c r="F177" s="45"/>
    </row>
    <row r="178" spans="6:6" x14ac:dyDescent="0.25">
      <c r="F178" s="45"/>
    </row>
    <row r="179" spans="6:6" x14ac:dyDescent="0.25">
      <c r="F179" s="45"/>
    </row>
    <row r="180" spans="6:6" x14ac:dyDescent="0.25">
      <c r="F180" s="45"/>
    </row>
    <row r="181" spans="6:6" x14ac:dyDescent="0.25">
      <c r="F181" s="45"/>
    </row>
    <row r="182" spans="6:6" x14ac:dyDescent="0.25">
      <c r="F182" s="45"/>
    </row>
    <row r="183" spans="6:6" x14ac:dyDescent="0.25">
      <c r="F183" s="45"/>
    </row>
    <row r="184" spans="6:6" x14ac:dyDescent="0.25">
      <c r="F184" s="45"/>
    </row>
    <row r="185" spans="6:6" x14ac:dyDescent="0.25">
      <c r="F185" s="45"/>
    </row>
    <row r="186" spans="6:6" x14ac:dyDescent="0.25">
      <c r="F186" s="45"/>
    </row>
    <row r="187" spans="6:6" x14ac:dyDescent="0.25">
      <c r="F187" s="45"/>
    </row>
    <row r="188" spans="6:6" x14ac:dyDescent="0.25">
      <c r="F188" s="45"/>
    </row>
    <row r="189" spans="6:6" x14ac:dyDescent="0.25">
      <c r="F189" s="45"/>
    </row>
    <row r="190" spans="6:6" x14ac:dyDescent="0.25">
      <c r="F190" s="45"/>
    </row>
    <row r="191" spans="6:6" x14ac:dyDescent="0.25">
      <c r="F191" s="45"/>
    </row>
    <row r="192" spans="6:6" x14ac:dyDescent="0.25">
      <c r="F192" s="45"/>
    </row>
    <row r="193" spans="6:6" x14ac:dyDescent="0.25">
      <c r="F193" s="45"/>
    </row>
    <row r="194" spans="6:6" x14ac:dyDescent="0.25">
      <c r="F194" s="45"/>
    </row>
    <row r="195" spans="6:6" x14ac:dyDescent="0.25">
      <c r="F195" s="45"/>
    </row>
    <row r="196" spans="6:6" x14ac:dyDescent="0.25">
      <c r="F196" s="45"/>
    </row>
    <row r="197" spans="6:6" x14ac:dyDescent="0.25">
      <c r="F197" s="45"/>
    </row>
    <row r="198" spans="6:6" x14ac:dyDescent="0.25">
      <c r="F198" s="45"/>
    </row>
    <row r="199" spans="6:6" x14ac:dyDescent="0.25">
      <c r="F199" s="45"/>
    </row>
    <row r="200" spans="6:6" x14ac:dyDescent="0.25">
      <c r="F200" s="45"/>
    </row>
    <row r="201" spans="6:6" x14ac:dyDescent="0.25">
      <c r="F201" s="45"/>
    </row>
    <row r="202" spans="6:6" x14ac:dyDescent="0.25">
      <c r="F202" s="45"/>
    </row>
    <row r="203" spans="6:6" x14ac:dyDescent="0.25">
      <c r="F203" s="45"/>
    </row>
    <row r="204" spans="6:6" x14ac:dyDescent="0.25">
      <c r="F204" s="45"/>
    </row>
    <row r="205" spans="6:6" x14ac:dyDescent="0.25">
      <c r="F205" s="45"/>
    </row>
    <row r="206" spans="6:6" x14ac:dyDescent="0.25">
      <c r="F206" s="45"/>
    </row>
    <row r="207" spans="6:6" x14ac:dyDescent="0.25">
      <c r="F207" s="45"/>
    </row>
    <row r="208" spans="6:6" x14ac:dyDescent="0.25">
      <c r="F208" s="45"/>
    </row>
    <row r="209" spans="6:6" x14ac:dyDescent="0.25">
      <c r="F209" s="45"/>
    </row>
    <row r="210" spans="6:6" x14ac:dyDescent="0.25">
      <c r="F210" s="45"/>
    </row>
    <row r="211" spans="6:6" x14ac:dyDescent="0.25">
      <c r="F211" s="45"/>
    </row>
    <row r="212" spans="6:6" x14ac:dyDescent="0.25">
      <c r="F212" s="45"/>
    </row>
    <row r="213" spans="6:6" x14ac:dyDescent="0.25">
      <c r="F213" s="45"/>
    </row>
    <row r="214" spans="6:6" x14ac:dyDescent="0.25">
      <c r="F214" s="45"/>
    </row>
    <row r="215" spans="6:6" x14ac:dyDescent="0.25">
      <c r="F215" s="45"/>
    </row>
    <row r="216" spans="6:6" x14ac:dyDescent="0.25">
      <c r="F216" s="45"/>
    </row>
    <row r="217" spans="6:6" x14ac:dyDescent="0.25">
      <c r="F217" s="45"/>
    </row>
    <row r="218" spans="6:6" x14ac:dyDescent="0.25">
      <c r="F218" s="45"/>
    </row>
    <row r="219" spans="6:6" x14ac:dyDescent="0.25">
      <c r="F219" s="45"/>
    </row>
    <row r="220" spans="6:6" x14ac:dyDescent="0.25">
      <c r="F220" s="45"/>
    </row>
    <row r="221" spans="6:6" x14ac:dyDescent="0.25">
      <c r="F221" s="45"/>
    </row>
    <row r="222" spans="6:6" x14ac:dyDescent="0.25">
      <c r="F222" s="45"/>
    </row>
    <row r="223" spans="6:6" x14ac:dyDescent="0.25">
      <c r="F223" s="45"/>
    </row>
    <row r="224" spans="6:6" x14ac:dyDescent="0.25">
      <c r="F224" s="45"/>
    </row>
    <row r="225" spans="6:6" x14ac:dyDescent="0.25">
      <c r="F225" s="45"/>
    </row>
    <row r="226" spans="6:6" x14ac:dyDescent="0.25">
      <c r="F226" s="45"/>
    </row>
    <row r="227" spans="6:6" x14ac:dyDescent="0.25">
      <c r="F227" s="45"/>
    </row>
    <row r="228" spans="6:6" x14ac:dyDescent="0.25">
      <c r="F228" s="45"/>
    </row>
    <row r="229" spans="6:6" x14ac:dyDescent="0.25">
      <c r="F229" s="45"/>
    </row>
    <row r="230" spans="6:6" x14ac:dyDescent="0.25">
      <c r="F230" s="45"/>
    </row>
    <row r="231" spans="6:6" x14ac:dyDescent="0.25">
      <c r="F231" s="45"/>
    </row>
    <row r="232" spans="6:6" x14ac:dyDescent="0.25">
      <c r="F232" s="45"/>
    </row>
    <row r="233" spans="6:6" x14ac:dyDescent="0.25">
      <c r="F233" s="45"/>
    </row>
    <row r="234" spans="6:6" x14ac:dyDescent="0.25">
      <c r="F234" s="45"/>
    </row>
    <row r="235" spans="6:6" x14ac:dyDescent="0.25">
      <c r="F235" s="45"/>
    </row>
    <row r="236" spans="6:6" x14ac:dyDescent="0.25">
      <c r="F236" s="45"/>
    </row>
    <row r="237" spans="6:6" x14ac:dyDescent="0.25">
      <c r="F237" s="45"/>
    </row>
    <row r="238" spans="6:6" x14ac:dyDescent="0.25">
      <c r="F238" s="45"/>
    </row>
    <row r="239" spans="6:6" x14ac:dyDescent="0.25">
      <c r="F239" s="45"/>
    </row>
    <row r="240" spans="6:6" x14ac:dyDescent="0.25">
      <c r="F240" s="45"/>
    </row>
    <row r="241" spans="6:6" x14ac:dyDescent="0.25">
      <c r="F241" s="45"/>
    </row>
    <row r="242" spans="6:6" x14ac:dyDescent="0.25">
      <c r="F242" s="45"/>
    </row>
    <row r="243" spans="6:6" x14ac:dyDescent="0.25">
      <c r="F243" s="45"/>
    </row>
    <row r="244" spans="6:6" x14ac:dyDescent="0.25">
      <c r="F244" s="45"/>
    </row>
    <row r="245" spans="6:6" x14ac:dyDescent="0.25">
      <c r="F245" s="45"/>
    </row>
    <row r="246" spans="6:6" x14ac:dyDescent="0.25">
      <c r="F246" s="45"/>
    </row>
    <row r="247" spans="6:6" x14ac:dyDescent="0.25">
      <c r="F247" s="45"/>
    </row>
    <row r="248" spans="6:6" x14ac:dyDescent="0.25">
      <c r="F248" s="45"/>
    </row>
    <row r="249" spans="6:6" x14ac:dyDescent="0.25">
      <c r="F249" s="45"/>
    </row>
    <row r="250" spans="6:6" x14ac:dyDescent="0.25">
      <c r="F250" s="45"/>
    </row>
    <row r="251" spans="6:6" x14ac:dyDescent="0.25">
      <c r="F251" s="45"/>
    </row>
    <row r="252" spans="6:6" x14ac:dyDescent="0.25">
      <c r="F252" s="45"/>
    </row>
    <row r="253" spans="6:6" x14ac:dyDescent="0.25">
      <c r="F253" s="45"/>
    </row>
    <row r="254" spans="6:6" x14ac:dyDescent="0.25">
      <c r="F254" s="45"/>
    </row>
    <row r="255" spans="6:6" x14ac:dyDescent="0.25">
      <c r="F255" s="45"/>
    </row>
    <row r="256" spans="6:6" x14ac:dyDescent="0.25">
      <c r="F256" s="45"/>
    </row>
    <row r="257" spans="6:6" x14ac:dyDescent="0.25">
      <c r="F257" s="45"/>
    </row>
    <row r="258" spans="6:6" x14ac:dyDescent="0.25">
      <c r="F258" s="45"/>
    </row>
    <row r="259" spans="6:6" x14ac:dyDescent="0.25">
      <c r="F259" s="45"/>
    </row>
    <row r="260" spans="6:6" x14ac:dyDescent="0.25">
      <c r="F260" s="45"/>
    </row>
    <row r="261" spans="6:6" x14ac:dyDescent="0.25">
      <c r="F261" s="45"/>
    </row>
    <row r="262" spans="6:6" x14ac:dyDescent="0.25">
      <c r="F262" s="45"/>
    </row>
    <row r="263" spans="6:6" x14ac:dyDescent="0.25">
      <c r="F263" s="45"/>
    </row>
    <row r="264" spans="6:6" x14ac:dyDescent="0.25">
      <c r="F264" s="45"/>
    </row>
    <row r="265" spans="6:6" x14ac:dyDescent="0.25">
      <c r="F265" s="45"/>
    </row>
    <row r="266" spans="6:6" x14ac:dyDescent="0.25">
      <c r="F266" s="45"/>
    </row>
    <row r="267" spans="6:6" x14ac:dyDescent="0.25">
      <c r="F267" s="45"/>
    </row>
    <row r="268" spans="6:6" x14ac:dyDescent="0.25">
      <c r="F268" s="45"/>
    </row>
    <row r="269" spans="6:6" x14ac:dyDescent="0.25">
      <c r="F269" s="45"/>
    </row>
    <row r="270" spans="6:6" x14ac:dyDescent="0.25">
      <c r="F270" s="45"/>
    </row>
    <row r="271" spans="6:6" x14ac:dyDescent="0.25">
      <c r="F271" s="45"/>
    </row>
    <row r="272" spans="6:6" x14ac:dyDescent="0.25">
      <c r="F272" s="45"/>
    </row>
    <row r="273" spans="6:6" x14ac:dyDescent="0.25">
      <c r="F273" s="45"/>
    </row>
    <row r="274" spans="6:6" x14ac:dyDescent="0.25">
      <c r="F274" s="45"/>
    </row>
    <row r="275" spans="6:6" x14ac:dyDescent="0.25">
      <c r="F275" s="45"/>
    </row>
    <row r="276" spans="6:6" x14ac:dyDescent="0.25">
      <c r="F276" s="45"/>
    </row>
    <row r="277" spans="6:6" x14ac:dyDescent="0.25">
      <c r="F277" s="45"/>
    </row>
    <row r="278" spans="6:6" x14ac:dyDescent="0.25">
      <c r="F278" s="45"/>
    </row>
    <row r="279" spans="6:6" x14ac:dyDescent="0.25">
      <c r="F279" s="45"/>
    </row>
    <row r="280" spans="6:6" x14ac:dyDescent="0.25">
      <c r="F280" s="45"/>
    </row>
    <row r="281" spans="6:6" x14ac:dyDescent="0.25">
      <c r="F281" s="45"/>
    </row>
    <row r="282" spans="6:6" x14ac:dyDescent="0.25">
      <c r="F282" s="45"/>
    </row>
    <row r="283" spans="6:6" x14ac:dyDescent="0.25">
      <c r="F283" s="45"/>
    </row>
    <row r="284" spans="6:6" x14ac:dyDescent="0.25">
      <c r="F284" s="45"/>
    </row>
    <row r="285" spans="6:6" x14ac:dyDescent="0.25">
      <c r="F285" s="45"/>
    </row>
    <row r="286" spans="6:6" x14ac:dyDescent="0.25">
      <c r="F286" s="45"/>
    </row>
    <row r="287" spans="6:6" x14ac:dyDescent="0.25">
      <c r="F287" s="45"/>
    </row>
    <row r="288" spans="6:6" x14ac:dyDescent="0.25">
      <c r="F288" s="45"/>
    </row>
    <row r="289" spans="6:6" x14ac:dyDescent="0.25">
      <c r="F289" s="45"/>
    </row>
    <row r="290" spans="6:6" x14ac:dyDescent="0.25">
      <c r="F290" s="45"/>
    </row>
    <row r="291" spans="6:6" x14ac:dyDescent="0.25">
      <c r="F291" s="45"/>
    </row>
    <row r="292" spans="6:6" x14ac:dyDescent="0.25">
      <c r="F292" s="45"/>
    </row>
    <row r="293" spans="6:6" x14ac:dyDescent="0.25">
      <c r="F293" s="45"/>
    </row>
    <row r="294" spans="6:6" x14ac:dyDescent="0.25">
      <c r="F294" s="45"/>
    </row>
    <row r="295" spans="6:6" x14ac:dyDescent="0.25">
      <c r="F295" s="45"/>
    </row>
    <row r="296" spans="6:6" x14ac:dyDescent="0.25">
      <c r="F296" s="45"/>
    </row>
    <row r="297" spans="6:6" x14ac:dyDescent="0.25">
      <c r="F297" s="45"/>
    </row>
    <row r="298" spans="6:6" x14ac:dyDescent="0.25">
      <c r="F298" s="45"/>
    </row>
    <row r="299" spans="6:6" x14ac:dyDescent="0.25">
      <c r="F299" s="45"/>
    </row>
    <row r="300" spans="6:6" x14ac:dyDescent="0.25">
      <c r="F300" s="45"/>
    </row>
    <row r="301" spans="6:6" x14ac:dyDescent="0.25">
      <c r="F301" s="45"/>
    </row>
    <row r="302" spans="6:6" x14ac:dyDescent="0.25">
      <c r="F302" s="45"/>
    </row>
    <row r="303" spans="6:6" x14ac:dyDescent="0.25">
      <c r="F303" s="45"/>
    </row>
    <row r="304" spans="6:6" x14ac:dyDescent="0.25">
      <c r="F304" s="45"/>
    </row>
    <row r="305" spans="6:6" x14ac:dyDescent="0.25">
      <c r="F305" s="45"/>
    </row>
    <row r="306" spans="6:6" x14ac:dyDescent="0.25">
      <c r="F306" s="45"/>
    </row>
    <row r="307" spans="6:6" x14ac:dyDescent="0.25">
      <c r="F307" s="45"/>
    </row>
    <row r="308" spans="6:6" x14ac:dyDescent="0.25">
      <c r="F308" s="45"/>
    </row>
    <row r="309" spans="6:6" x14ac:dyDescent="0.25">
      <c r="F309" s="45"/>
    </row>
    <row r="310" spans="6:6" x14ac:dyDescent="0.25">
      <c r="F310" s="45"/>
    </row>
    <row r="311" spans="6:6" x14ac:dyDescent="0.25">
      <c r="F311" s="45"/>
    </row>
    <row r="312" spans="6:6" x14ac:dyDescent="0.25">
      <c r="F312" s="45"/>
    </row>
    <row r="313" spans="6:6" x14ac:dyDescent="0.25">
      <c r="F313" s="45"/>
    </row>
    <row r="314" spans="6:6" x14ac:dyDescent="0.25">
      <c r="F314" s="45"/>
    </row>
    <row r="315" spans="6:6" x14ac:dyDescent="0.25">
      <c r="F315" s="45"/>
    </row>
    <row r="316" spans="6:6" x14ac:dyDescent="0.25">
      <c r="F316" s="45"/>
    </row>
    <row r="317" spans="6:6" x14ac:dyDescent="0.25">
      <c r="F317" s="45"/>
    </row>
    <row r="318" spans="6:6" x14ac:dyDescent="0.25">
      <c r="F318" s="45"/>
    </row>
    <row r="319" spans="6:6" x14ac:dyDescent="0.25">
      <c r="F319" s="45"/>
    </row>
    <row r="320" spans="6:6" x14ac:dyDescent="0.25">
      <c r="F320" s="45"/>
    </row>
    <row r="321" spans="6:6" x14ac:dyDescent="0.25">
      <c r="F321" s="45"/>
    </row>
    <row r="322" spans="6:6" x14ac:dyDescent="0.25">
      <c r="F322" s="45"/>
    </row>
    <row r="323" spans="6:6" x14ac:dyDescent="0.25">
      <c r="F323" s="45"/>
    </row>
    <row r="324" spans="6:6" x14ac:dyDescent="0.25">
      <c r="F324" s="45"/>
    </row>
    <row r="325" spans="6:6" x14ac:dyDescent="0.25">
      <c r="F325" s="45"/>
    </row>
    <row r="326" spans="6:6" x14ac:dyDescent="0.25">
      <c r="F326" s="45"/>
    </row>
    <row r="327" spans="6:6" x14ac:dyDescent="0.25">
      <c r="F327" s="45"/>
    </row>
    <row r="328" spans="6:6" x14ac:dyDescent="0.25">
      <c r="F328" s="45"/>
    </row>
    <row r="329" spans="6:6" x14ac:dyDescent="0.25">
      <c r="F329" s="45"/>
    </row>
    <row r="330" spans="6:6" x14ac:dyDescent="0.25">
      <c r="F330" s="45"/>
    </row>
    <row r="331" spans="6:6" x14ac:dyDescent="0.25">
      <c r="F331" s="45"/>
    </row>
    <row r="332" spans="6:6" x14ac:dyDescent="0.25">
      <c r="F332" s="45"/>
    </row>
    <row r="333" spans="6:6" x14ac:dyDescent="0.25">
      <c r="F333" s="45"/>
    </row>
    <row r="334" spans="6:6" x14ac:dyDescent="0.25">
      <c r="F334" s="45"/>
    </row>
    <row r="335" spans="6:6" x14ac:dyDescent="0.25">
      <c r="F335" s="45"/>
    </row>
    <row r="336" spans="6:6" x14ac:dyDescent="0.25">
      <c r="F336" s="45"/>
    </row>
    <row r="337" spans="6:6" x14ac:dyDescent="0.25">
      <c r="F337" s="45"/>
    </row>
    <row r="338" spans="6:6" x14ac:dyDescent="0.25">
      <c r="F338" s="45"/>
    </row>
    <row r="339" spans="6:6" x14ac:dyDescent="0.25">
      <c r="F339" s="45"/>
    </row>
    <row r="340" spans="6:6" x14ac:dyDescent="0.25">
      <c r="F340" s="45"/>
    </row>
    <row r="341" spans="6:6" x14ac:dyDescent="0.25">
      <c r="F341" s="45"/>
    </row>
    <row r="342" spans="6:6" x14ac:dyDescent="0.25">
      <c r="F342" s="45"/>
    </row>
    <row r="343" spans="6:6" x14ac:dyDescent="0.25">
      <c r="F343" s="45"/>
    </row>
    <row r="344" spans="6:6" x14ac:dyDescent="0.25">
      <c r="F344" s="45"/>
    </row>
    <row r="345" spans="6:6" x14ac:dyDescent="0.25">
      <c r="F345" s="45"/>
    </row>
    <row r="346" spans="6:6" x14ac:dyDescent="0.25">
      <c r="F346" s="45"/>
    </row>
    <row r="347" spans="6:6" x14ac:dyDescent="0.25">
      <c r="F347" s="45"/>
    </row>
    <row r="348" spans="6:6" x14ac:dyDescent="0.25">
      <c r="F348" s="45"/>
    </row>
    <row r="349" spans="6:6" x14ac:dyDescent="0.25">
      <c r="F349" s="45"/>
    </row>
    <row r="350" spans="6:6" x14ac:dyDescent="0.25">
      <c r="F350" s="45"/>
    </row>
    <row r="351" spans="6:6" x14ac:dyDescent="0.25">
      <c r="F351" s="45"/>
    </row>
    <row r="352" spans="6:6" x14ac:dyDescent="0.25">
      <c r="F352" s="45"/>
    </row>
    <row r="353" spans="6:6" x14ac:dyDescent="0.25">
      <c r="F353" s="45"/>
    </row>
    <row r="354" spans="6:6" x14ac:dyDescent="0.25">
      <c r="F354" s="45"/>
    </row>
    <row r="355" spans="6:6" x14ac:dyDescent="0.25">
      <c r="F355" s="45"/>
    </row>
    <row r="356" spans="6:6" x14ac:dyDescent="0.25">
      <c r="F356" s="45"/>
    </row>
    <row r="357" spans="6:6" x14ac:dyDescent="0.25">
      <c r="F357" s="45"/>
    </row>
    <row r="358" spans="6:6" x14ac:dyDescent="0.25">
      <c r="F358" s="45"/>
    </row>
    <row r="359" spans="6:6" x14ac:dyDescent="0.25">
      <c r="F359" s="45"/>
    </row>
    <row r="360" spans="6:6" x14ac:dyDescent="0.25">
      <c r="F360" s="45"/>
    </row>
    <row r="361" spans="6:6" x14ac:dyDescent="0.25">
      <c r="F361" s="45"/>
    </row>
    <row r="362" spans="6:6" x14ac:dyDescent="0.25">
      <c r="F362" s="45"/>
    </row>
    <row r="363" spans="6:6" x14ac:dyDescent="0.25">
      <c r="F363" s="45"/>
    </row>
    <row r="364" spans="6:6" x14ac:dyDescent="0.25">
      <c r="F364" s="45"/>
    </row>
    <row r="365" spans="6:6" x14ac:dyDescent="0.25">
      <c r="F365" s="45"/>
    </row>
    <row r="366" spans="6:6" x14ac:dyDescent="0.25">
      <c r="F366" s="45"/>
    </row>
    <row r="367" spans="6:6" x14ac:dyDescent="0.25">
      <c r="F367" s="45"/>
    </row>
    <row r="368" spans="6:6" x14ac:dyDescent="0.25">
      <c r="F368" s="45"/>
    </row>
    <row r="369" spans="6:6" x14ac:dyDescent="0.25">
      <c r="F369" s="45"/>
    </row>
    <row r="370" spans="6:6" x14ac:dyDescent="0.25">
      <c r="F370" s="45"/>
    </row>
    <row r="371" spans="6:6" x14ac:dyDescent="0.25">
      <c r="F371" s="45"/>
    </row>
    <row r="372" spans="6:6" x14ac:dyDescent="0.25">
      <c r="F372" s="45"/>
    </row>
    <row r="373" spans="6:6" x14ac:dyDescent="0.25">
      <c r="F373" s="45"/>
    </row>
    <row r="374" spans="6:6" x14ac:dyDescent="0.25">
      <c r="F374" s="45"/>
    </row>
    <row r="375" spans="6:6" x14ac:dyDescent="0.25">
      <c r="F375" s="45"/>
    </row>
    <row r="376" spans="6:6" x14ac:dyDescent="0.25">
      <c r="F376" s="45"/>
    </row>
    <row r="377" spans="6:6" x14ac:dyDescent="0.25">
      <c r="F377" s="45"/>
    </row>
    <row r="378" spans="6:6" x14ac:dyDescent="0.25">
      <c r="F378" s="45"/>
    </row>
    <row r="379" spans="6:6" x14ac:dyDescent="0.25">
      <c r="F379" s="45"/>
    </row>
    <row r="380" spans="6:6" x14ac:dyDescent="0.25">
      <c r="F380" s="45"/>
    </row>
    <row r="381" spans="6:6" x14ac:dyDescent="0.25">
      <c r="F381" s="45"/>
    </row>
    <row r="382" spans="6:6" x14ac:dyDescent="0.25">
      <c r="F382" s="45"/>
    </row>
    <row r="383" spans="6:6" x14ac:dyDescent="0.25">
      <c r="F383" s="45"/>
    </row>
    <row r="384" spans="6:6" x14ac:dyDescent="0.25">
      <c r="F384" s="45"/>
    </row>
    <row r="385" spans="6:6" x14ac:dyDescent="0.25">
      <c r="F385" s="45"/>
    </row>
    <row r="386" spans="6:6" x14ac:dyDescent="0.25">
      <c r="F386" s="45"/>
    </row>
    <row r="387" spans="6:6" x14ac:dyDescent="0.25">
      <c r="F387" s="45"/>
    </row>
    <row r="388" spans="6:6" x14ac:dyDescent="0.25">
      <c r="F388" s="45"/>
    </row>
    <row r="389" spans="6:6" x14ac:dyDescent="0.25">
      <c r="F389" s="45"/>
    </row>
    <row r="390" spans="6:6" x14ac:dyDescent="0.25">
      <c r="F390" s="45"/>
    </row>
    <row r="391" spans="6:6" x14ac:dyDescent="0.25">
      <c r="F391" s="45"/>
    </row>
    <row r="392" spans="6:6" x14ac:dyDescent="0.25">
      <c r="F392" s="45"/>
    </row>
    <row r="393" spans="6:6" x14ac:dyDescent="0.25">
      <c r="F393" s="45"/>
    </row>
    <row r="394" spans="6:6" x14ac:dyDescent="0.25">
      <c r="F394" s="45"/>
    </row>
    <row r="395" spans="6:6" x14ac:dyDescent="0.25">
      <c r="F395" s="45"/>
    </row>
    <row r="396" spans="6:6" x14ac:dyDescent="0.25">
      <c r="F396" s="45"/>
    </row>
    <row r="397" spans="6:6" x14ac:dyDescent="0.25">
      <c r="F397" s="45"/>
    </row>
    <row r="398" spans="6:6" x14ac:dyDescent="0.25">
      <c r="F398" s="45"/>
    </row>
    <row r="399" spans="6:6" x14ac:dyDescent="0.25">
      <c r="F399" s="45"/>
    </row>
    <row r="400" spans="6:6" x14ac:dyDescent="0.25">
      <c r="F400" s="45"/>
    </row>
    <row r="401" spans="6:6" x14ac:dyDescent="0.25">
      <c r="F401" s="45"/>
    </row>
    <row r="402" spans="6:6" x14ac:dyDescent="0.25">
      <c r="F402" s="45"/>
    </row>
    <row r="403" spans="6:6" x14ac:dyDescent="0.25">
      <c r="F403" s="45"/>
    </row>
    <row r="404" spans="6:6" x14ac:dyDescent="0.25">
      <c r="F404" s="45"/>
    </row>
    <row r="405" spans="6:6" x14ac:dyDescent="0.25">
      <c r="F405" s="45"/>
    </row>
    <row r="406" spans="6:6" x14ac:dyDescent="0.25">
      <c r="F406" s="45"/>
    </row>
    <row r="407" spans="6:6" x14ac:dyDescent="0.25">
      <c r="F407" s="45"/>
    </row>
    <row r="408" spans="6:6" x14ac:dyDescent="0.25">
      <c r="F408" s="45"/>
    </row>
    <row r="409" spans="6:6" x14ac:dyDescent="0.25">
      <c r="F409" s="45"/>
    </row>
    <row r="410" spans="6:6" x14ac:dyDescent="0.25">
      <c r="F410" s="45"/>
    </row>
    <row r="411" spans="6:6" x14ac:dyDescent="0.25">
      <c r="F411" s="45"/>
    </row>
    <row r="412" spans="6:6" x14ac:dyDescent="0.25">
      <c r="F412" s="45"/>
    </row>
    <row r="413" spans="6:6" x14ac:dyDescent="0.25">
      <c r="F413" s="45"/>
    </row>
    <row r="414" spans="6:6" x14ac:dyDescent="0.25">
      <c r="F414" s="45"/>
    </row>
    <row r="415" spans="6:6" x14ac:dyDescent="0.25">
      <c r="F415" s="45"/>
    </row>
    <row r="416" spans="6:6" x14ac:dyDescent="0.25">
      <c r="F416" s="45"/>
    </row>
    <row r="417" spans="6:6" x14ac:dyDescent="0.25">
      <c r="F417" s="45"/>
    </row>
    <row r="418" spans="6:6" x14ac:dyDescent="0.25">
      <c r="F418" s="45"/>
    </row>
    <row r="419" spans="6:6" x14ac:dyDescent="0.25">
      <c r="F419" s="45"/>
    </row>
    <row r="420" spans="6:6" x14ac:dyDescent="0.25">
      <c r="F420" s="45"/>
    </row>
    <row r="421" spans="6:6" x14ac:dyDescent="0.25">
      <c r="F421" s="45"/>
    </row>
    <row r="422" spans="6:6" x14ac:dyDescent="0.25">
      <c r="F422" s="45"/>
    </row>
    <row r="423" spans="6:6" x14ac:dyDescent="0.25">
      <c r="F423" s="45"/>
    </row>
    <row r="424" spans="6:6" x14ac:dyDescent="0.25">
      <c r="F424" s="45"/>
    </row>
    <row r="425" spans="6:6" x14ac:dyDescent="0.25">
      <c r="F425" s="45"/>
    </row>
    <row r="426" spans="6:6" x14ac:dyDescent="0.25">
      <c r="F426" s="45"/>
    </row>
    <row r="427" spans="6:6" x14ac:dyDescent="0.25">
      <c r="F427" s="45"/>
    </row>
    <row r="428" spans="6:6" x14ac:dyDescent="0.25">
      <c r="F428" s="45"/>
    </row>
    <row r="429" spans="6:6" x14ac:dyDescent="0.25">
      <c r="F429" s="45"/>
    </row>
    <row r="430" spans="6:6" x14ac:dyDescent="0.25">
      <c r="F430" s="45"/>
    </row>
    <row r="431" spans="6:6" x14ac:dyDescent="0.25">
      <c r="F431" s="45"/>
    </row>
    <row r="432" spans="6:6" x14ac:dyDescent="0.25">
      <c r="F432" s="45"/>
    </row>
    <row r="433" spans="6:6" x14ac:dyDescent="0.25">
      <c r="F433" s="45"/>
    </row>
    <row r="434" spans="6:6" x14ac:dyDescent="0.25">
      <c r="F434" s="45"/>
    </row>
    <row r="435" spans="6:6" x14ac:dyDescent="0.25">
      <c r="F435" s="45"/>
    </row>
    <row r="436" spans="6:6" x14ac:dyDescent="0.25">
      <c r="F436" s="45"/>
    </row>
    <row r="437" spans="6:6" x14ac:dyDescent="0.25">
      <c r="F437" s="45"/>
    </row>
    <row r="438" spans="6:6" x14ac:dyDescent="0.25">
      <c r="F438" s="45"/>
    </row>
    <row r="439" spans="6:6" x14ac:dyDescent="0.25">
      <c r="F439" s="45"/>
    </row>
    <row r="440" spans="6:6" x14ac:dyDescent="0.25">
      <c r="F440" s="45"/>
    </row>
    <row r="441" spans="6:6" x14ac:dyDescent="0.25">
      <c r="F441" s="45"/>
    </row>
    <row r="442" spans="6:6" x14ac:dyDescent="0.25">
      <c r="F442" s="45"/>
    </row>
    <row r="443" spans="6:6" x14ac:dyDescent="0.25">
      <c r="F443" s="45"/>
    </row>
    <row r="444" spans="6:6" x14ac:dyDescent="0.25">
      <c r="F444" s="45"/>
    </row>
    <row r="445" spans="6:6" x14ac:dyDescent="0.25">
      <c r="F445" s="45"/>
    </row>
    <row r="446" spans="6:6" x14ac:dyDescent="0.25">
      <c r="F446" s="45"/>
    </row>
    <row r="447" spans="6:6" x14ac:dyDescent="0.25">
      <c r="F447" s="45"/>
    </row>
    <row r="448" spans="6:6" x14ac:dyDescent="0.25">
      <c r="F448" s="45"/>
    </row>
    <row r="449" spans="6:6" x14ac:dyDescent="0.25">
      <c r="F449" s="45"/>
    </row>
    <row r="450" spans="6:6" x14ac:dyDescent="0.25">
      <c r="F450" s="45"/>
    </row>
    <row r="451" spans="6:6" x14ac:dyDescent="0.25">
      <c r="F451" s="45"/>
    </row>
    <row r="452" spans="6:6" x14ac:dyDescent="0.25">
      <c r="F452" s="45"/>
    </row>
    <row r="453" spans="6:6" x14ac:dyDescent="0.25">
      <c r="F453" s="45"/>
    </row>
    <row r="454" spans="6:6" x14ac:dyDescent="0.25">
      <c r="F454" s="45"/>
    </row>
    <row r="455" spans="6:6" x14ac:dyDescent="0.25">
      <c r="F455" s="45"/>
    </row>
    <row r="456" spans="6:6" x14ac:dyDescent="0.25">
      <c r="F456" s="45"/>
    </row>
    <row r="457" spans="6:6" x14ac:dyDescent="0.25">
      <c r="F457" s="45"/>
    </row>
    <row r="458" spans="6:6" x14ac:dyDescent="0.25">
      <c r="F458" s="45"/>
    </row>
    <row r="459" spans="6:6" x14ac:dyDescent="0.25">
      <c r="F459" s="45"/>
    </row>
    <row r="460" spans="6:6" x14ac:dyDescent="0.25">
      <c r="F460" s="45"/>
    </row>
    <row r="461" spans="6:6" x14ac:dyDescent="0.25">
      <c r="F461" s="45"/>
    </row>
    <row r="462" spans="6:6" x14ac:dyDescent="0.25">
      <c r="F462" s="45"/>
    </row>
    <row r="463" spans="6:6" x14ac:dyDescent="0.25">
      <c r="F463" s="45"/>
    </row>
    <row r="464" spans="6:6" x14ac:dyDescent="0.25">
      <c r="F464" s="45"/>
    </row>
    <row r="465" spans="6:6" x14ac:dyDescent="0.25">
      <c r="F465" s="45"/>
    </row>
    <row r="466" spans="6:6" x14ac:dyDescent="0.25">
      <c r="F466" s="45"/>
    </row>
    <row r="467" spans="6:6" x14ac:dyDescent="0.25">
      <c r="F467" s="45"/>
    </row>
    <row r="468" spans="6:6" x14ac:dyDescent="0.25">
      <c r="F468" s="45"/>
    </row>
    <row r="469" spans="6:6" x14ac:dyDescent="0.25">
      <c r="F469" s="45"/>
    </row>
    <row r="470" spans="6:6" x14ac:dyDescent="0.25">
      <c r="F470" s="45"/>
    </row>
    <row r="471" spans="6:6" x14ac:dyDescent="0.25">
      <c r="F471" s="45"/>
    </row>
    <row r="472" spans="6:6" x14ac:dyDescent="0.25">
      <c r="F472" s="45"/>
    </row>
    <row r="473" spans="6:6" x14ac:dyDescent="0.25">
      <c r="F473" s="45"/>
    </row>
    <row r="474" spans="6:6" x14ac:dyDescent="0.25">
      <c r="F474" s="45"/>
    </row>
    <row r="475" spans="6:6" x14ac:dyDescent="0.25">
      <c r="F475" s="45"/>
    </row>
    <row r="476" spans="6:6" x14ac:dyDescent="0.25">
      <c r="F476" s="45"/>
    </row>
    <row r="477" spans="6:6" x14ac:dyDescent="0.25">
      <c r="F477" s="45"/>
    </row>
    <row r="478" spans="6:6" x14ac:dyDescent="0.25">
      <c r="F478" s="45"/>
    </row>
    <row r="479" spans="6:6" x14ac:dyDescent="0.25">
      <c r="F479" s="45"/>
    </row>
    <row r="480" spans="6:6" x14ac:dyDescent="0.25">
      <c r="F480" s="45"/>
    </row>
    <row r="481" spans="6:6" x14ac:dyDescent="0.25">
      <c r="F481" s="45"/>
    </row>
    <row r="482" spans="6:6" x14ac:dyDescent="0.25">
      <c r="F482" s="45"/>
    </row>
    <row r="483" spans="6:6" x14ac:dyDescent="0.25">
      <c r="F483" s="45"/>
    </row>
    <row r="484" spans="6:6" x14ac:dyDescent="0.25">
      <c r="F484" s="45"/>
    </row>
    <row r="485" spans="6:6" x14ac:dyDescent="0.25">
      <c r="F485" s="45"/>
    </row>
    <row r="486" spans="6:6" x14ac:dyDescent="0.25">
      <c r="F486" s="45"/>
    </row>
    <row r="487" spans="6:6" x14ac:dyDescent="0.25">
      <c r="F487" s="45"/>
    </row>
    <row r="488" spans="6:6" x14ac:dyDescent="0.25">
      <c r="F488" s="45"/>
    </row>
    <row r="489" spans="6:6" x14ac:dyDescent="0.25">
      <c r="F489" s="45"/>
    </row>
    <row r="490" spans="6:6" x14ac:dyDescent="0.25">
      <c r="F490" s="45"/>
    </row>
    <row r="491" spans="6:6" x14ac:dyDescent="0.25">
      <c r="F491" s="45"/>
    </row>
    <row r="492" spans="6:6" x14ac:dyDescent="0.25">
      <c r="F492" s="45"/>
    </row>
    <row r="493" spans="6:6" x14ac:dyDescent="0.25">
      <c r="F493" s="45"/>
    </row>
    <row r="494" spans="6:6" x14ac:dyDescent="0.25">
      <c r="F494" s="45"/>
    </row>
    <row r="495" spans="6:6" x14ac:dyDescent="0.25">
      <c r="F495" s="45"/>
    </row>
    <row r="496" spans="6:6" x14ac:dyDescent="0.25">
      <c r="F496" s="45"/>
    </row>
    <row r="497" spans="6:6" x14ac:dyDescent="0.25">
      <c r="F497" s="45"/>
    </row>
    <row r="498" spans="6:6" x14ac:dyDescent="0.25">
      <c r="F498" s="45"/>
    </row>
    <row r="499" spans="6:6" x14ac:dyDescent="0.25">
      <c r="F499" s="45"/>
    </row>
  </sheetData>
  <mergeCells count="7">
    <mergeCell ref="A1:B2"/>
    <mergeCell ref="F1:F2"/>
    <mergeCell ref="P1:R1"/>
    <mergeCell ref="J1:L1"/>
    <mergeCell ref="M1:O1"/>
    <mergeCell ref="G1:I1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79"/>
  <sheetViews>
    <sheetView workbookViewId="0">
      <pane ySplit="2" topLeftCell="A3" activePane="bottomLeft" state="frozen"/>
      <selection activeCell="C1" sqref="C1"/>
      <selection pane="bottomLeft" activeCell="A14" sqref="A14"/>
    </sheetView>
  </sheetViews>
  <sheetFormatPr baseColWidth="10" defaultColWidth="11.42578125" defaultRowHeight="15" customHeight="1" x14ac:dyDescent="0.25"/>
  <cols>
    <col min="1" max="1" width="22.140625" style="45" bestFit="1" customWidth="1"/>
    <col min="2" max="2" width="24.85546875" style="45" bestFit="1" customWidth="1"/>
    <col min="3" max="3" width="4.7109375" style="45" customWidth="1"/>
    <col min="4" max="4" width="20.42578125" style="45" bestFit="1" customWidth="1"/>
    <col min="5" max="5" width="14.42578125" style="45" customWidth="1"/>
    <col min="6" max="6" width="51.7109375" style="69" bestFit="1" customWidth="1"/>
    <col min="7" max="7" width="13.85546875" style="45" bestFit="1" customWidth="1"/>
    <col min="8" max="9" width="15.28515625" style="45" bestFit="1" customWidth="1"/>
    <col min="10" max="10" width="14.42578125" style="45" bestFit="1" customWidth="1"/>
    <col min="11" max="12" width="15.28515625" style="45" bestFit="1" customWidth="1"/>
    <col min="13" max="14" width="16.42578125" style="45" bestFit="1" customWidth="1"/>
    <col min="15" max="15" width="15.42578125" style="45" bestFit="1" customWidth="1"/>
    <col min="16" max="18" width="16.5703125" style="45" bestFit="1" customWidth="1"/>
    <col min="19" max="20" width="11.42578125" style="45" customWidth="1"/>
    <col min="21" max="21" width="25.42578125" style="45" bestFit="1" customWidth="1"/>
    <col min="22" max="22" width="11.42578125" style="45" customWidth="1"/>
    <col min="23" max="16384" width="11.42578125" style="45"/>
  </cols>
  <sheetData>
    <row r="1" spans="1:21" ht="15.75" thickBot="1" x14ac:dyDescent="0.3">
      <c r="A1" s="100" t="s">
        <v>8</v>
      </c>
      <c r="B1" s="101"/>
      <c r="E1" s="104" t="s">
        <v>9</v>
      </c>
      <c r="F1" s="104" t="s">
        <v>0</v>
      </c>
      <c r="G1" s="112" t="s">
        <v>10</v>
      </c>
      <c r="H1" s="112"/>
      <c r="I1" s="113"/>
      <c r="J1" s="108" t="s">
        <v>11</v>
      </c>
      <c r="K1" s="108"/>
      <c r="L1" s="109"/>
      <c r="M1" s="110" t="s">
        <v>12</v>
      </c>
      <c r="N1" s="110"/>
      <c r="O1" s="111"/>
      <c r="P1" s="106" t="s">
        <v>13</v>
      </c>
      <c r="Q1" s="106"/>
      <c r="R1" s="107"/>
    </row>
    <row r="2" spans="1:21" ht="15.75" thickBot="1" x14ac:dyDescent="0.3">
      <c r="A2" s="102"/>
      <c r="B2" s="103"/>
      <c r="C2" s="9"/>
      <c r="D2" s="10"/>
      <c r="E2" s="105"/>
      <c r="F2" s="105"/>
      <c r="G2" s="1">
        <f>Ctxt.MP.Anio3</f>
        <v>2022</v>
      </c>
      <c r="H2" s="1">
        <f>Ctxt.MP.Anio2</f>
        <v>2023</v>
      </c>
      <c r="I2" s="2">
        <f>Ctxt.MP.Anio1</f>
        <v>2024</v>
      </c>
      <c r="J2" s="3">
        <f>Ctxt.MP.Anio3</f>
        <v>2022</v>
      </c>
      <c r="K2" s="3">
        <f>Ctxt.MP.Anio2</f>
        <v>2023</v>
      </c>
      <c r="L2" s="4">
        <f>Ctxt.MP.Anio1</f>
        <v>2024</v>
      </c>
      <c r="M2" s="5">
        <f>Ctxt.MP.Anio3</f>
        <v>2022</v>
      </c>
      <c r="N2" s="5">
        <f>Ctxt.MP.Anio2</f>
        <v>2023</v>
      </c>
      <c r="O2" s="6">
        <f>Ctxt.MP.Anio1</f>
        <v>2024</v>
      </c>
      <c r="P2" s="7">
        <f>Ctxt.MP.Anio3</f>
        <v>2022</v>
      </c>
      <c r="Q2" s="7">
        <f>Ctxt.MP.Anio2</f>
        <v>2023</v>
      </c>
      <c r="R2" s="8">
        <f>Ctxt.MP.Anio1</f>
        <v>2024</v>
      </c>
    </row>
    <row r="3" spans="1:21" ht="15.75" thickBot="1" x14ac:dyDescent="0.3">
      <c r="A3" s="11" t="s">
        <v>14</v>
      </c>
      <c r="B3" s="12" t="s">
        <v>51</v>
      </c>
      <c r="D3" s="13" t="s">
        <v>16</v>
      </c>
      <c r="E3" s="70"/>
      <c r="F3" s="71" t="s">
        <v>17</v>
      </c>
      <c r="G3" s="72">
        <v>130577</v>
      </c>
      <c r="H3" s="73">
        <v>133004</v>
      </c>
      <c r="I3" s="74">
        <v>134833</v>
      </c>
      <c r="J3" s="72">
        <v>6731527</v>
      </c>
      <c r="K3" s="73">
        <v>6848194</v>
      </c>
      <c r="L3" s="74">
        <v>6982864</v>
      </c>
      <c r="M3" s="72">
        <v>13350198</v>
      </c>
      <c r="N3" s="73">
        <v>13929105</v>
      </c>
      <c r="O3" s="74">
        <v>13613427</v>
      </c>
      <c r="P3" s="72">
        <v>45696083</v>
      </c>
      <c r="Q3" s="73">
        <v>46564391</v>
      </c>
      <c r="R3" s="74">
        <v>46448726</v>
      </c>
    </row>
    <row r="4" spans="1:21" ht="15.75" thickBot="1" x14ac:dyDescent="0.3">
      <c r="A4" s="19" t="s">
        <v>18</v>
      </c>
      <c r="B4" s="20" t="s">
        <v>47</v>
      </c>
      <c r="E4" s="75"/>
      <c r="F4" s="75" t="s">
        <v>20</v>
      </c>
      <c r="G4" s="76">
        <v>47256</v>
      </c>
      <c r="H4" s="77">
        <v>47256</v>
      </c>
      <c r="I4" s="78">
        <v>47256</v>
      </c>
      <c r="J4" s="76">
        <v>2944670</v>
      </c>
      <c r="K4" s="77">
        <v>2949941</v>
      </c>
      <c r="L4" s="78">
        <v>2944832</v>
      </c>
      <c r="M4" s="76">
        <v>6697234</v>
      </c>
      <c r="N4" s="77">
        <v>6910808</v>
      </c>
      <c r="O4" s="78">
        <v>6672465</v>
      </c>
      <c r="P4" s="76">
        <v>25631651</v>
      </c>
      <c r="Q4" s="77">
        <v>25776427</v>
      </c>
      <c r="R4" s="78">
        <v>25482092</v>
      </c>
    </row>
    <row r="5" spans="1:21" ht="15.75" thickBot="1" x14ac:dyDescent="0.3">
      <c r="A5" s="19" t="s">
        <v>21</v>
      </c>
      <c r="B5" s="20" t="s">
        <v>46</v>
      </c>
      <c r="D5" s="13" t="s">
        <v>81</v>
      </c>
      <c r="E5" s="25" t="s">
        <v>41</v>
      </c>
      <c r="F5" s="26" t="s">
        <v>55</v>
      </c>
      <c r="G5" s="27">
        <v>42465040.909999996</v>
      </c>
      <c r="H5" s="28">
        <v>42465040.909999996</v>
      </c>
      <c r="I5" s="29">
        <v>39539882.829999998</v>
      </c>
      <c r="J5" s="27">
        <v>4013271613.6599998</v>
      </c>
      <c r="K5" s="28">
        <v>4028095625.04</v>
      </c>
      <c r="L5" s="29">
        <v>4039072477.0900002</v>
      </c>
      <c r="M5" s="27">
        <v>6097080438.3000002</v>
      </c>
      <c r="N5" s="28">
        <v>6328165375.1000004</v>
      </c>
      <c r="O5" s="29">
        <v>6388748304.8199997</v>
      </c>
      <c r="P5" s="27">
        <v>20973163849.59</v>
      </c>
      <c r="Q5" s="28">
        <v>21228497265.470001</v>
      </c>
      <c r="R5" s="29">
        <v>21567121748.959999</v>
      </c>
    </row>
    <row r="6" spans="1:21" x14ac:dyDescent="0.25">
      <c r="A6" s="19" t="s">
        <v>26</v>
      </c>
      <c r="B6" s="20">
        <v>2024</v>
      </c>
      <c r="E6" s="25" t="s">
        <v>37</v>
      </c>
      <c r="F6" s="26" t="s">
        <v>54</v>
      </c>
      <c r="G6" s="27">
        <v>10549238.869999999</v>
      </c>
      <c r="H6" s="28">
        <v>10549238.869999999</v>
      </c>
      <c r="I6" s="29">
        <v>10196095.76</v>
      </c>
      <c r="J6" s="27">
        <v>386230035.17000002</v>
      </c>
      <c r="K6" s="28">
        <v>404901393.05000001</v>
      </c>
      <c r="L6" s="29">
        <v>488854697.89999998</v>
      </c>
      <c r="M6" s="27">
        <v>915829248.42999995</v>
      </c>
      <c r="N6" s="28">
        <v>1045554988.98</v>
      </c>
      <c r="O6" s="29">
        <v>1123545935.22</v>
      </c>
      <c r="P6" s="27">
        <v>2278715524.0900002</v>
      </c>
      <c r="Q6" s="28">
        <v>2633427056.0599999</v>
      </c>
      <c r="R6" s="29">
        <v>2968698480.8000002</v>
      </c>
    </row>
    <row r="7" spans="1:21" x14ac:dyDescent="0.25">
      <c r="A7" s="19" t="s">
        <v>29</v>
      </c>
      <c r="B7" s="20">
        <v>2023</v>
      </c>
      <c r="E7" s="25" t="s">
        <v>34</v>
      </c>
      <c r="F7" s="30" t="s">
        <v>49</v>
      </c>
      <c r="G7" s="31">
        <v>20781642.68</v>
      </c>
      <c r="H7" s="32">
        <v>20781642.68</v>
      </c>
      <c r="I7" s="33">
        <v>14825476.800000001</v>
      </c>
      <c r="J7" s="31">
        <v>1150858975.6800001</v>
      </c>
      <c r="K7" s="32">
        <v>1173313086.1900001</v>
      </c>
      <c r="L7" s="33">
        <v>1255688253.45</v>
      </c>
      <c r="M7" s="31">
        <v>2289280207.8099999</v>
      </c>
      <c r="N7" s="32">
        <v>2507047901.2399998</v>
      </c>
      <c r="O7" s="33">
        <v>2669641526.25</v>
      </c>
      <c r="P7" s="31">
        <v>8371548568.9200001</v>
      </c>
      <c r="Q7" s="32">
        <v>8863995475.5400009</v>
      </c>
      <c r="R7" s="33">
        <v>9552877823.3899994</v>
      </c>
    </row>
    <row r="8" spans="1:21" x14ac:dyDescent="0.25">
      <c r="A8" s="19" t="s">
        <v>32</v>
      </c>
      <c r="B8" s="20">
        <v>2022</v>
      </c>
      <c r="E8" s="25" t="s">
        <v>31</v>
      </c>
      <c r="F8" s="30" t="s">
        <v>30</v>
      </c>
      <c r="G8" s="31">
        <v>29167524.25</v>
      </c>
      <c r="H8" s="32">
        <v>29167524.25</v>
      </c>
      <c r="I8" s="33">
        <v>33878981.829999998</v>
      </c>
      <c r="J8" s="31">
        <v>2995253533.6399999</v>
      </c>
      <c r="K8" s="32">
        <v>3049127985.3200002</v>
      </c>
      <c r="L8" s="33">
        <v>3434478271.4200001</v>
      </c>
      <c r="M8" s="31">
        <v>4833051194.79</v>
      </c>
      <c r="N8" s="32">
        <v>5329326413.3999996</v>
      </c>
      <c r="O8" s="33">
        <v>5586044118.6899996</v>
      </c>
      <c r="P8" s="31">
        <v>19217727527.740002</v>
      </c>
      <c r="Q8" s="32">
        <v>20655650332.290001</v>
      </c>
      <c r="R8" s="33">
        <v>22645152881.27</v>
      </c>
    </row>
    <row r="9" spans="1:21" x14ac:dyDescent="0.25">
      <c r="A9" s="19" t="s">
        <v>35</v>
      </c>
      <c r="B9" s="20" t="s">
        <v>44</v>
      </c>
      <c r="D9" s="79"/>
      <c r="E9" s="25" t="s">
        <v>28</v>
      </c>
      <c r="F9" s="30" t="s">
        <v>19</v>
      </c>
      <c r="G9" s="31">
        <v>1524663.56</v>
      </c>
      <c r="H9" s="32">
        <v>1524663.56</v>
      </c>
      <c r="I9" s="33">
        <v>1207644.5</v>
      </c>
      <c r="J9" s="31">
        <v>187211553.81</v>
      </c>
      <c r="K9" s="32">
        <v>186810791.44</v>
      </c>
      <c r="L9" s="33">
        <v>163317389.22999999</v>
      </c>
      <c r="M9" s="31">
        <v>314716046.19999999</v>
      </c>
      <c r="N9" s="32">
        <v>318877137.52999997</v>
      </c>
      <c r="O9" s="33">
        <v>405719280.19</v>
      </c>
      <c r="P9" s="31">
        <v>1029230110.4400001</v>
      </c>
      <c r="Q9" s="32">
        <v>1087416056.4400001</v>
      </c>
      <c r="R9" s="33">
        <v>1290224309.4000001</v>
      </c>
    </row>
    <row r="10" spans="1:21" x14ac:dyDescent="0.25">
      <c r="A10" s="19" t="s">
        <v>38</v>
      </c>
      <c r="B10" s="34" t="s">
        <v>50</v>
      </c>
      <c r="E10" s="25" t="s">
        <v>25</v>
      </c>
      <c r="F10" s="30" t="s">
        <v>22</v>
      </c>
      <c r="G10" s="31">
        <v>13190593.43</v>
      </c>
      <c r="H10" s="32">
        <v>13190593.43</v>
      </c>
      <c r="I10" s="33">
        <v>5744653.2999999998</v>
      </c>
      <c r="J10" s="31">
        <v>175123088.47999999</v>
      </c>
      <c r="K10" s="32">
        <v>130265030.89</v>
      </c>
      <c r="L10" s="33">
        <v>227810627.78</v>
      </c>
      <c r="M10" s="31">
        <v>269582123.58999997</v>
      </c>
      <c r="N10" s="32">
        <v>223973666.81</v>
      </c>
      <c r="O10" s="33">
        <v>316470679.87</v>
      </c>
      <c r="P10" s="31">
        <v>699482959.12</v>
      </c>
      <c r="Q10" s="32">
        <v>601415956.64999998</v>
      </c>
      <c r="R10" s="33">
        <v>881541220.61000001</v>
      </c>
    </row>
    <row r="11" spans="1:21" x14ac:dyDescent="0.25">
      <c r="A11" s="35" t="s">
        <v>82</v>
      </c>
      <c r="B11" s="80">
        <v>45657</v>
      </c>
      <c r="E11" s="25" t="s">
        <v>61</v>
      </c>
      <c r="F11" s="30" t="s">
        <v>39</v>
      </c>
      <c r="G11" s="31">
        <v>0</v>
      </c>
      <c r="H11" s="32">
        <v>0</v>
      </c>
      <c r="I11" s="33">
        <v>8536274.6899999995</v>
      </c>
      <c r="J11" s="31">
        <v>143268803.81</v>
      </c>
      <c r="K11" s="32">
        <v>142237819.33000001</v>
      </c>
      <c r="L11" s="33">
        <v>133264424.62</v>
      </c>
      <c r="M11" s="31">
        <v>420994127.76999998</v>
      </c>
      <c r="N11" s="32">
        <v>438719385.01999998</v>
      </c>
      <c r="O11" s="33">
        <v>398478833.87</v>
      </c>
      <c r="P11" s="31">
        <v>2238426829.3600001</v>
      </c>
      <c r="Q11" s="32">
        <v>2421667429.7600002</v>
      </c>
      <c r="R11" s="33">
        <v>2335053731</v>
      </c>
    </row>
    <row r="12" spans="1:21" x14ac:dyDescent="0.25">
      <c r="A12" s="35" t="s">
        <v>45</v>
      </c>
      <c r="B12" s="37">
        <v>2021</v>
      </c>
      <c r="E12" s="25" t="s">
        <v>59</v>
      </c>
      <c r="F12" s="30" t="s">
        <v>86</v>
      </c>
      <c r="G12" s="31">
        <v>0</v>
      </c>
      <c r="H12" s="32">
        <v>0</v>
      </c>
      <c r="I12" s="33">
        <v>0</v>
      </c>
      <c r="J12" s="31">
        <v>8539560.5500000007</v>
      </c>
      <c r="K12" s="32">
        <v>23158719.489999998</v>
      </c>
      <c r="L12" s="33">
        <v>10089142.27</v>
      </c>
      <c r="M12" s="31">
        <v>29481384.120000001</v>
      </c>
      <c r="N12" s="32">
        <v>58900341.359999999</v>
      </c>
      <c r="O12" s="33">
        <v>89308670.450000003</v>
      </c>
      <c r="P12" s="31">
        <v>119735777.70999999</v>
      </c>
      <c r="Q12" s="32">
        <v>146045776.03999999</v>
      </c>
      <c r="R12" s="33">
        <v>215774595.81999999</v>
      </c>
    </row>
    <row r="13" spans="1:21" ht="15.75" thickBot="1" x14ac:dyDescent="0.3">
      <c r="A13" s="38" t="s">
        <v>48</v>
      </c>
      <c r="B13" s="39" t="s">
        <v>43</v>
      </c>
      <c r="E13" s="40" t="s">
        <v>57</v>
      </c>
      <c r="F13" s="41" t="s">
        <v>87</v>
      </c>
      <c r="G13" s="42">
        <v>0</v>
      </c>
      <c r="H13" s="43">
        <v>0</v>
      </c>
      <c r="I13" s="44">
        <v>0</v>
      </c>
      <c r="J13" s="42">
        <v>369554715.82999998</v>
      </c>
      <c r="K13" s="43">
        <v>316877209.58999997</v>
      </c>
      <c r="L13" s="44">
        <v>166991932.80000001</v>
      </c>
      <c r="M13" s="42">
        <v>713555361.73000002</v>
      </c>
      <c r="N13" s="43">
        <v>528521584.67000002</v>
      </c>
      <c r="O13" s="44">
        <v>795997627.24000001</v>
      </c>
      <c r="P13" s="42">
        <v>2399532968.7800002</v>
      </c>
      <c r="Q13" s="43">
        <v>2037448245.8099999</v>
      </c>
      <c r="R13" s="44">
        <v>2226081918.5999999</v>
      </c>
      <c r="U13" s="45" t="s">
        <v>52</v>
      </c>
    </row>
    <row r="14" spans="1:21" ht="15.75" thickBot="1" x14ac:dyDescent="0.3">
      <c r="D14" s="13" t="s">
        <v>83</v>
      </c>
      <c r="E14" s="25" t="s">
        <v>41</v>
      </c>
      <c r="F14" s="26" t="s">
        <v>40</v>
      </c>
      <c r="G14" s="27">
        <v>36688297.539999999</v>
      </c>
      <c r="H14" s="28">
        <v>36688297.539999999</v>
      </c>
      <c r="I14" s="29">
        <v>33213237.41</v>
      </c>
      <c r="J14" s="27">
        <v>3194227455.29</v>
      </c>
      <c r="K14" s="28">
        <v>3227826517.5700002</v>
      </c>
      <c r="L14" s="29">
        <v>3495762211.1300001</v>
      </c>
      <c r="M14" s="27">
        <v>5664911034.2299995</v>
      </c>
      <c r="N14" s="28">
        <v>6058575159.5500002</v>
      </c>
      <c r="O14" s="29">
        <v>6235940118.5299997</v>
      </c>
      <c r="P14" s="27">
        <v>20050762578.330002</v>
      </c>
      <c r="Q14" s="28">
        <v>21027563049.939999</v>
      </c>
      <c r="R14" s="29">
        <v>22136999994.169998</v>
      </c>
    </row>
    <row r="15" spans="1:21" x14ac:dyDescent="0.25">
      <c r="E15" s="25" t="s">
        <v>37</v>
      </c>
      <c r="F15" s="30" t="s">
        <v>36</v>
      </c>
      <c r="G15" s="31">
        <v>51363269.770000003</v>
      </c>
      <c r="H15" s="32">
        <v>51363269.770000003</v>
      </c>
      <c r="I15" s="33">
        <v>54718503.649999999</v>
      </c>
      <c r="J15" s="31">
        <v>3668440784.6500001</v>
      </c>
      <c r="K15" s="32">
        <v>3720620806.1700001</v>
      </c>
      <c r="L15" s="33">
        <v>4113718605.6799998</v>
      </c>
      <c r="M15" s="31">
        <v>5993917020.9099998</v>
      </c>
      <c r="N15" s="32">
        <v>6538866726.3400002</v>
      </c>
      <c r="O15" s="33">
        <v>6871487945.5100002</v>
      </c>
      <c r="P15" s="31">
        <v>20751234702.029999</v>
      </c>
      <c r="Q15" s="32">
        <v>22241269932.869999</v>
      </c>
      <c r="R15" s="33">
        <v>23913773924.700001</v>
      </c>
    </row>
    <row r="16" spans="1:21" x14ac:dyDescent="0.25">
      <c r="E16" s="25" t="s">
        <v>34</v>
      </c>
      <c r="F16" s="30" t="s">
        <v>33</v>
      </c>
      <c r="G16" s="31">
        <v>3705000</v>
      </c>
      <c r="H16" s="32">
        <v>3705000</v>
      </c>
      <c r="I16" s="33">
        <v>2842860</v>
      </c>
      <c r="J16" s="31">
        <v>144022848.74000001</v>
      </c>
      <c r="K16" s="32">
        <v>143282744.31999999</v>
      </c>
      <c r="L16" s="33">
        <v>144706820.93000001</v>
      </c>
      <c r="M16" s="31">
        <v>123263569.29000001</v>
      </c>
      <c r="N16" s="32">
        <v>147245785.66999999</v>
      </c>
      <c r="O16" s="33">
        <v>199174601.52000001</v>
      </c>
      <c r="P16" s="31">
        <v>410457191.68000001</v>
      </c>
      <c r="Q16" s="32">
        <v>482575143.41000003</v>
      </c>
      <c r="R16" s="33">
        <v>624289939.53999996</v>
      </c>
    </row>
    <row r="17" spans="4:18" x14ac:dyDescent="0.25">
      <c r="E17" s="25" t="s">
        <v>31</v>
      </c>
      <c r="F17" s="30" t="s">
        <v>30</v>
      </c>
      <c r="G17" s="31">
        <v>10411542.939999999</v>
      </c>
      <c r="H17" s="32">
        <v>10411542.939999999</v>
      </c>
      <c r="I17" s="33">
        <v>11416414</v>
      </c>
      <c r="J17" s="31">
        <v>749130435.84000003</v>
      </c>
      <c r="K17" s="32">
        <v>760598869.74000001</v>
      </c>
      <c r="L17" s="33">
        <v>835350887.10000002</v>
      </c>
      <c r="M17" s="31">
        <v>1624226030.22</v>
      </c>
      <c r="N17" s="32">
        <v>1739653096.5799999</v>
      </c>
      <c r="O17" s="33">
        <v>1849002091.45</v>
      </c>
      <c r="P17" s="31">
        <v>5804617432.5299997</v>
      </c>
      <c r="Q17" s="32">
        <v>6027642005.0900002</v>
      </c>
      <c r="R17" s="33">
        <v>6455492936.2700005</v>
      </c>
    </row>
    <row r="18" spans="4:18" x14ac:dyDescent="0.25">
      <c r="E18" s="25" t="s">
        <v>28</v>
      </c>
      <c r="F18" s="30" t="s">
        <v>27</v>
      </c>
      <c r="G18" s="46"/>
      <c r="H18" s="47"/>
      <c r="I18" s="48"/>
      <c r="J18" s="46"/>
      <c r="K18" s="47"/>
      <c r="L18" s="48"/>
      <c r="M18" s="46"/>
      <c r="N18" s="47"/>
      <c r="O18" s="48"/>
      <c r="P18" s="46"/>
      <c r="Q18" s="47"/>
      <c r="R18" s="48"/>
    </row>
    <row r="19" spans="4:18" x14ac:dyDescent="0.25">
      <c r="E19" s="25" t="s">
        <v>25</v>
      </c>
      <c r="F19" s="30" t="s">
        <v>24</v>
      </c>
      <c r="G19" s="31">
        <v>5170593.45</v>
      </c>
      <c r="H19" s="32">
        <v>5170593.45</v>
      </c>
      <c r="I19" s="33">
        <v>1671837.99</v>
      </c>
      <c r="J19" s="31">
        <v>996338465.63</v>
      </c>
      <c r="K19" s="32">
        <v>624525026.30999994</v>
      </c>
      <c r="L19" s="33">
        <v>851518641.49000001</v>
      </c>
      <c r="M19" s="31">
        <v>1578461329.74</v>
      </c>
      <c r="N19" s="32">
        <v>1243728705.8900001</v>
      </c>
      <c r="O19" s="33">
        <v>1636992273.74</v>
      </c>
      <c r="P19" s="31">
        <v>7074129390.3800001</v>
      </c>
      <c r="Q19" s="32">
        <v>6152430267.5100002</v>
      </c>
      <c r="R19" s="33">
        <v>7321319827.8999996</v>
      </c>
    </row>
    <row r="20" spans="4:18" x14ac:dyDescent="0.25">
      <c r="E20" s="25" t="s">
        <v>61</v>
      </c>
      <c r="F20" s="30" t="s">
        <v>60</v>
      </c>
      <c r="G20" s="31">
        <v>8020000</v>
      </c>
      <c r="H20" s="32">
        <v>8020000</v>
      </c>
      <c r="I20" s="33">
        <v>2500000</v>
      </c>
      <c r="J20" s="31">
        <v>192529882.56999999</v>
      </c>
      <c r="K20" s="32">
        <v>193484048.97999999</v>
      </c>
      <c r="L20" s="33">
        <v>183622877.34999999</v>
      </c>
      <c r="M20" s="31">
        <v>121993134.92</v>
      </c>
      <c r="N20" s="32">
        <v>144217492.02000001</v>
      </c>
      <c r="O20" s="33">
        <v>219655829.74000001</v>
      </c>
      <c r="P20" s="31">
        <v>607549454.32000005</v>
      </c>
      <c r="Q20" s="32">
        <v>653539797.25999999</v>
      </c>
      <c r="R20" s="33">
        <v>791287558.66999996</v>
      </c>
    </row>
    <row r="21" spans="4:18" x14ac:dyDescent="0.25">
      <c r="E21" s="25" t="s">
        <v>59</v>
      </c>
      <c r="F21" s="30" t="s">
        <v>58</v>
      </c>
      <c r="G21" s="31">
        <v>0</v>
      </c>
      <c r="H21" s="32">
        <v>0</v>
      </c>
      <c r="I21" s="33">
        <v>0</v>
      </c>
      <c r="J21" s="31">
        <v>7198280.6100000003</v>
      </c>
      <c r="K21" s="32">
        <v>6204180.6100000003</v>
      </c>
      <c r="L21" s="33">
        <v>4411854</v>
      </c>
      <c r="M21" s="31">
        <v>32921204.84</v>
      </c>
      <c r="N21" s="32">
        <v>30057877.59</v>
      </c>
      <c r="O21" s="33">
        <v>30814551.27</v>
      </c>
      <c r="P21" s="31">
        <v>148057195.78</v>
      </c>
      <c r="Q21" s="32">
        <v>151581999.68000001</v>
      </c>
      <c r="R21" s="33">
        <v>163617803.63999999</v>
      </c>
    </row>
    <row r="22" spans="4:18" ht="15.75" thickBot="1" x14ac:dyDescent="0.3">
      <c r="E22" s="41" t="s">
        <v>57</v>
      </c>
      <c r="F22" s="41" t="s">
        <v>56</v>
      </c>
      <c r="G22" s="42">
        <v>1120000</v>
      </c>
      <c r="H22" s="43">
        <v>1120000</v>
      </c>
      <c r="I22" s="44">
        <v>5258990</v>
      </c>
      <c r="J22" s="42">
        <v>360400576.83999997</v>
      </c>
      <c r="K22" s="43">
        <v>191315040.84999999</v>
      </c>
      <c r="L22" s="44">
        <v>222829168.81999999</v>
      </c>
      <c r="M22" s="42">
        <v>588617162.95000005</v>
      </c>
      <c r="N22" s="43">
        <v>603262532.42999995</v>
      </c>
      <c r="O22" s="44">
        <v>621946818.58000004</v>
      </c>
      <c r="P22" s="42">
        <v>1872996180.48</v>
      </c>
      <c r="Q22" s="43">
        <v>1604940846.3199999</v>
      </c>
      <c r="R22" s="44">
        <v>1642104857.5799999</v>
      </c>
    </row>
    <row r="23" spans="4:18" x14ac:dyDescent="0.25">
      <c r="F23" s="45"/>
    </row>
    <row r="24" spans="4:18" x14ac:dyDescent="0.25">
      <c r="F24" s="45"/>
    </row>
    <row r="25" spans="4:18" x14ac:dyDescent="0.25">
      <c r="F25" s="45"/>
    </row>
    <row r="26" spans="4:18" x14ac:dyDescent="0.25">
      <c r="D26" s="9"/>
      <c r="F26" s="45"/>
    </row>
    <row r="27" spans="4:18" x14ac:dyDescent="0.25">
      <c r="F27" s="45"/>
    </row>
    <row r="28" spans="4:18" x14ac:dyDescent="0.25">
      <c r="F28" s="45"/>
    </row>
    <row r="29" spans="4:18" x14ac:dyDescent="0.25">
      <c r="F29" s="45"/>
    </row>
    <row r="30" spans="4:18" x14ac:dyDescent="0.25">
      <c r="F30" s="45"/>
    </row>
    <row r="31" spans="4:18" x14ac:dyDescent="0.25">
      <c r="F31" s="45"/>
    </row>
    <row r="32" spans="4:18" x14ac:dyDescent="0.25">
      <c r="F32" s="45"/>
    </row>
    <row r="33" spans="6:6" x14ac:dyDescent="0.25">
      <c r="F33" s="45"/>
    </row>
    <row r="34" spans="6:6" x14ac:dyDescent="0.25">
      <c r="F34" s="45"/>
    </row>
    <row r="35" spans="6:6" x14ac:dyDescent="0.25">
      <c r="F35" s="45"/>
    </row>
    <row r="36" spans="6:6" x14ac:dyDescent="0.25">
      <c r="F36" s="45"/>
    </row>
    <row r="37" spans="6:6" x14ac:dyDescent="0.25">
      <c r="F37" s="45"/>
    </row>
    <row r="38" spans="6:6" x14ac:dyDescent="0.25">
      <c r="F38" s="45"/>
    </row>
    <row r="39" spans="6:6" x14ac:dyDescent="0.25">
      <c r="F39" s="45"/>
    </row>
    <row r="40" spans="6:6" x14ac:dyDescent="0.25">
      <c r="F40" s="45"/>
    </row>
    <row r="41" spans="6:6" x14ac:dyDescent="0.25">
      <c r="F41" s="45"/>
    </row>
    <row r="42" spans="6:6" x14ac:dyDescent="0.25">
      <c r="F42" s="45"/>
    </row>
    <row r="43" spans="6:6" x14ac:dyDescent="0.25">
      <c r="F43" s="45"/>
    </row>
    <row r="44" spans="6:6" x14ac:dyDescent="0.25">
      <c r="F44" s="45"/>
    </row>
    <row r="45" spans="6:6" x14ac:dyDescent="0.25">
      <c r="F45" s="45"/>
    </row>
    <row r="46" spans="6:6" x14ac:dyDescent="0.25">
      <c r="F46" s="45"/>
    </row>
    <row r="47" spans="6:6" x14ac:dyDescent="0.25">
      <c r="F47" s="45"/>
    </row>
    <row r="48" spans="6:6" x14ac:dyDescent="0.25">
      <c r="F48" s="45"/>
    </row>
    <row r="49" spans="6:6" x14ac:dyDescent="0.25">
      <c r="F49" s="45"/>
    </row>
    <row r="50" spans="6:6" x14ac:dyDescent="0.25">
      <c r="F50" s="45"/>
    </row>
    <row r="51" spans="6:6" x14ac:dyDescent="0.25">
      <c r="F51" s="45"/>
    </row>
    <row r="52" spans="6:6" x14ac:dyDescent="0.25">
      <c r="F52" s="45"/>
    </row>
    <row r="53" spans="6:6" x14ac:dyDescent="0.25">
      <c r="F53" s="45"/>
    </row>
    <row r="54" spans="6:6" x14ac:dyDescent="0.25">
      <c r="F54" s="45"/>
    </row>
    <row r="55" spans="6:6" x14ac:dyDescent="0.25">
      <c r="F55" s="45"/>
    </row>
    <row r="56" spans="6:6" x14ac:dyDescent="0.25">
      <c r="F56" s="45"/>
    </row>
    <row r="57" spans="6:6" x14ac:dyDescent="0.25">
      <c r="F57" s="45"/>
    </row>
    <row r="58" spans="6:6" x14ac:dyDescent="0.25">
      <c r="F58" s="45"/>
    </row>
    <row r="59" spans="6:6" x14ac:dyDescent="0.25">
      <c r="F59" s="45"/>
    </row>
    <row r="60" spans="6:6" x14ac:dyDescent="0.25">
      <c r="F60" s="45"/>
    </row>
    <row r="61" spans="6:6" x14ac:dyDescent="0.25">
      <c r="F61" s="45"/>
    </row>
    <row r="62" spans="6:6" x14ac:dyDescent="0.25">
      <c r="F62" s="45"/>
    </row>
    <row r="63" spans="6:6" x14ac:dyDescent="0.25">
      <c r="F63" s="45"/>
    </row>
    <row r="64" spans="6:6" x14ac:dyDescent="0.25">
      <c r="F64" s="45"/>
    </row>
    <row r="65" spans="6:6" x14ac:dyDescent="0.25">
      <c r="F65" s="45"/>
    </row>
    <row r="66" spans="6:6" x14ac:dyDescent="0.25">
      <c r="F66" s="45"/>
    </row>
    <row r="67" spans="6:6" x14ac:dyDescent="0.25">
      <c r="F67" s="45"/>
    </row>
    <row r="68" spans="6:6" x14ac:dyDescent="0.25">
      <c r="F68" s="45"/>
    </row>
    <row r="69" spans="6:6" x14ac:dyDescent="0.25">
      <c r="F69" s="45"/>
    </row>
    <row r="70" spans="6:6" x14ac:dyDescent="0.25">
      <c r="F70" s="45"/>
    </row>
    <row r="71" spans="6:6" x14ac:dyDescent="0.25">
      <c r="F71" s="45"/>
    </row>
    <row r="72" spans="6:6" x14ac:dyDescent="0.25">
      <c r="F72" s="45"/>
    </row>
    <row r="73" spans="6:6" x14ac:dyDescent="0.25">
      <c r="F73" s="45"/>
    </row>
    <row r="74" spans="6:6" x14ac:dyDescent="0.25">
      <c r="F74" s="45"/>
    </row>
    <row r="75" spans="6:6" x14ac:dyDescent="0.25">
      <c r="F75" s="45"/>
    </row>
    <row r="76" spans="6:6" x14ac:dyDescent="0.25">
      <c r="F76" s="45"/>
    </row>
    <row r="77" spans="6:6" x14ac:dyDescent="0.25">
      <c r="F77" s="45"/>
    </row>
    <row r="78" spans="6:6" x14ac:dyDescent="0.25">
      <c r="F78" s="45"/>
    </row>
    <row r="79" spans="6:6" x14ac:dyDescent="0.25">
      <c r="F79" s="45"/>
    </row>
    <row r="80" spans="6:6" x14ac:dyDescent="0.25">
      <c r="F80" s="45"/>
    </row>
    <row r="81" spans="6:6" x14ac:dyDescent="0.25">
      <c r="F81" s="45"/>
    </row>
    <row r="82" spans="6:6" x14ac:dyDescent="0.25">
      <c r="F82" s="45"/>
    </row>
    <row r="83" spans="6:6" x14ac:dyDescent="0.25">
      <c r="F83" s="45"/>
    </row>
    <row r="84" spans="6:6" x14ac:dyDescent="0.25">
      <c r="F84" s="45"/>
    </row>
    <row r="85" spans="6:6" x14ac:dyDescent="0.25">
      <c r="F85" s="45"/>
    </row>
    <row r="86" spans="6:6" x14ac:dyDescent="0.25">
      <c r="F86" s="45"/>
    </row>
    <row r="87" spans="6:6" x14ac:dyDescent="0.25">
      <c r="F87" s="45"/>
    </row>
    <row r="88" spans="6:6" x14ac:dyDescent="0.25">
      <c r="F88" s="45"/>
    </row>
    <row r="89" spans="6:6" x14ac:dyDescent="0.25">
      <c r="F89" s="45"/>
    </row>
    <row r="90" spans="6:6" x14ac:dyDescent="0.25">
      <c r="F90" s="45"/>
    </row>
    <row r="91" spans="6:6" x14ac:dyDescent="0.25">
      <c r="F91" s="45"/>
    </row>
    <row r="92" spans="6:6" x14ac:dyDescent="0.25">
      <c r="F92" s="45"/>
    </row>
    <row r="93" spans="6:6" x14ac:dyDescent="0.25">
      <c r="F93" s="45"/>
    </row>
    <row r="94" spans="6:6" x14ac:dyDescent="0.25">
      <c r="F94" s="45"/>
    </row>
    <row r="95" spans="6:6" x14ac:dyDescent="0.25">
      <c r="F95" s="45"/>
    </row>
    <row r="96" spans="6:6" x14ac:dyDescent="0.25">
      <c r="F96" s="45"/>
    </row>
    <row r="97" spans="6:6" x14ac:dyDescent="0.25">
      <c r="F97" s="45"/>
    </row>
    <row r="98" spans="6:6" x14ac:dyDescent="0.25">
      <c r="F98" s="45"/>
    </row>
    <row r="99" spans="6:6" x14ac:dyDescent="0.25">
      <c r="F99" s="45"/>
    </row>
    <row r="100" spans="6:6" x14ac:dyDescent="0.25">
      <c r="F100" s="45"/>
    </row>
    <row r="101" spans="6:6" x14ac:dyDescent="0.25">
      <c r="F101" s="45"/>
    </row>
    <row r="102" spans="6:6" x14ac:dyDescent="0.25">
      <c r="F102" s="45"/>
    </row>
    <row r="103" spans="6:6" x14ac:dyDescent="0.25">
      <c r="F103" s="45"/>
    </row>
    <row r="104" spans="6:6" x14ac:dyDescent="0.25">
      <c r="F104" s="45"/>
    </row>
    <row r="105" spans="6:6" x14ac:dyDescent="0.25">
      <c r="F105" s="45"/>
    </row>
    <row r="106" spans="6:6" x14ac:dyDescent="0.25">
      <c r="F106" s="45"/>
    </row>
    <row r="107" spans="6:6" x14ac:dyDescent="0.25">
      <c r="F107" s="45"/>
    </row>
    <row r="108" spans="6:6" x14ac:dyDescent="0.25">
      <c r="F108" s="45"/>
    </row>
    <row r="109" spans="6:6" x14ac:dyDescent="0.25">
      <c r="F109" s="45"/>
    </row>
    <row r="110" spans="6:6" x14ac:dyDescent="0.25">
      <c r="F110" s="45"/>
    </row>
    <row r="111" spans="6:6" x14ac:dyDescent="0.25">
      <c r="F111" s="45"/>
    </row>
    <row r="112" spans="6:6" x14ac:dyDescent="0.25">
      <c r="F112" s="45"/>
    </row>
    <row r="113" spans="6:6" x14ac:dyDescent="0.25">
      <c r="F113" s="45"/>
    </row>
    <row r="114" spans="6:6" x14ac:dyDescent="0.25">
      <c r="F114" s="45"/>
    </row>
    <row r="115" spans="6:6" x14ac:dyDescent="0.25">
      <c r="F115" s="45"/>
    </row>
    <row r="116" spans="6:6" x14ac:dyDescent="0.25">
      <c r="F116" s="45"/>
    </row>
    <row r="117" spans="6:6" x14ac:dyDescent="0.25">
      <c r="F117" s="45"/>
    </row>
    <row r="118" spans="6:6" x14ac:dyDescent="0.25">
      <c r="F118" s="45"/>
    </row>
    <row r="119" spans="6:6" x14ac:dyDescent="0.25">
      <c r="F119" s="45"/>
    </row>
    <row r="120" spans="6:6" x14ac:dyDescent="0.25">
      <c r="F120" s="45"/>
    </row>
    <row r="121" spans="6:6" x14ac:dyDescent="0.25">
      <c r="F121" s="45"/>
    </row>
    <row r="122" spans="6:6" x14ac:dyDescent="0.25">
      <c r="F122" s="45"/>
    </row>
    <row r="123" spans="6:6" x14ac:dyDescent="0.25">
      <c r="F123" s="45"/>
    </row>
    <row r="124" spans="6:6" x14ac:dyDescent="0.25">
      <c r="F124" s="45"/>
    </row>
    <row r="125" spans="6:6" x14ac:dyDescent="0.25">
      <c r="F125" s="45"/>
    </row>
    <row r="126" spans="6:6" x14ac:dyDescent="0.25">
      <c r="F126" s="45"/>
    </row>
    <row r="127" spans="6:6" x14ac:dyDescent="0.25">
      <c r="F127" s="45"/>
    </row>
    <row r="128" spans="6:6" x14ac:dyDescent="0.25">
      <c r="F128" s="45"/>
    </row>
    <row r="129" spans="6:6" x14ac:dyDescent="0.25">
      <c r="F129" s="45"/>
    </row>
    <row r="130" spans="6:6" x14ac:dyDescent="0.25">
      <c r="F130" s="45"/>
    </row>
    <row r="131" spans="6:6" x14ac:dyDescent="0.25">
      <c r="F131" s="45"/>
    </row>
    <row r="132" spans="6:6" x14ac:dyDescent="0.25">
      <c r="F132" s="45"/>
    </row>
    <row r="133" spans="6:6" x14ac:dyDescent="0.25">
      <c r="F133" s="45"/>
    </row>
    <row r="134" spans="6:6" x14ac:dyDescent="0.25">
      <c r="F134" s="45"/>
    </row>
    <row r="135" spans="6:6" x14ac:dyDescent="0.25">
      <c r="F135" s="45"/>
    </row>
    <row r="136" spans="6:6" x14ac:dyDescent="0.25">
      <c r="F136" s="45"/>
    </row>
    <row r="137" spans="6:6" x14ac:dyDescent="0.25">
      <c r="F137" s="45"/>
    </row>
    <row r="138" spans="6:6" x14ac:dyDescent="0.25">
      <c r="F138" s="45"/>
    </row>
    <row r="139" spans="6:6" x14ac:dyDescent="0.25">
      <c r="F139" s="45"/>
    </row>
    <row r="140" spans="6:6" x14ac:dyDescent="0.25">
      <c r="F140" s="45"/>
    </row>
    <row r="141" spans="6:6" x14ac:dyDescent="0.25">
      <c r="F141" s="45"/>
    </row>
    <row r="142" spans="6:6" x14ac:dyDescent="0.25">
      <c r="F142" s="45"/>
    </row>
    <row r="143" spans="6:6" x14ac:dyDescent="0.25">
      <c r="F143" s="45"/>
    </row>
    <row r="144" spans="6:6" x14ac:dyDescent="0.25">
      <c r="F144" s="45"/>
    </row>
    <row r="145" spans="6:6" x14ac:dyDescent="0.25">
      <c r="F145" s="45"/>
    </row>
    <row r="146" spans="6:6" x14ac:dyDescent="0.25">
      <c r="F146" s="45"/>
    </row>
    <row r="147" spans="6:6" x14ac:dyDescent="0.25">
      <c r="F147" s="45"/>
    </row>
    <row r="148" spans="6:6" x14ac:dyDescent="0.25">
      <c r="F148" s="45"/>
    </row>
    <row r="149" spans="6:6" x14ac:dyDescent="0.25">
      <c r="F149" s="45"/>
    </row>
    <row r="150" spans="6:6" x14ac:dyDescent="0.25">
      <c r="F150" s="45"/>
    </row>
    <row r="151" spans="6:6" x14ac:dyDescent="0.25">
      <c r="F151" s="45"/>
    </row>
    <row r="152" spans="6:6" x14ac:dyDescent="0.25">
      <c r="F152" s="45"/>
    </row>
    <row r="153" spans="6:6" x14ac:dyDescent="0.25">
      <c r="F153" s="45"/>
    </row>
    <row r="154" spans="6:6" x14ac:dyDescent="0.25">
      <c r="F154" s="45"/>
    </row>
    <row r="155" spans="6:6" x14ac:dyDescent="0.25">
      <c r="F155" s="45"/>
    </row>
    <row r="156" spans="6:6" x14ac:dyDescent="0.25">
      <c r="F156" s="45"/>
    </row>
    <row r="157" spans="6:6" x14ac:dyDescent="0.25">
      <c r="F157" s="45"/>
    </row>
    <row r="158" spans="6:6" x14ac:dyDescent="0.25">
      <c r="F158" s="45"/>
    </row>
    <row r="159" spans="6:6" x14ac:dyDescent="0.25">
      <c r="F159" s="45"/>
    </row>
    <row r="160" spans="6:6" x14ac:dyDescent="0.25">
      <c r="F160" s="45"/>
    </row>
    <row r="161" spans="6:6" x14ac:dyDescent="0.25">
      <c r="F161" s="45"/>
    </row>
    <row r="162" spans="6:6" x14ac:dyDescent="0.25">
      <c r="F162" s="45"/>
    </row>
    <row r="163" spans="6:6" x14ac:dyDescent="0.25">
      <c r="F163" s="45"/>
    </row>
    <row r="164" spans="6:6" x14ac:dyDescent="0.25">
      <c r="F164" s="45"/>
    </row>
    <row r="165" spans="6:6" x14ac:dyDescent="0.25">
      <c r="F165" s="45"/>
    </row>
    <row r="166" spans="6:6" x14ac:dyDescent="0.25">
      <c r="F166" s="45"/>
    </row>
    <row r="167" spans="6:6" x14ac:dyDescent="0.25">
      <c r="F167" s="45"/>
    </row>
    <row r="168" spans="6:6" x14ac:dyDescent="0.25">
      <c r="F168" s="45"/>
    </row>
    <row r="169" spans="6:6" x14ac:dyDescent="0.25">
      <c r="F169" s="45"/>
    </row>
    <row r="170" spans="6:6" x14ac:dyDescent="0.25">
      <c r="F170" s="45"/>
    </row>
    <row r="171" spans="6:6" x14ac:dyDescent="0.25">
      <c r="F171" s="45"/>
    </row>
    <row r="172" spans="6:6" x14ac:dyDescent="0.25">
      <c r="F172" s="45"/>
    </row>
    <row r="173" spans="6:6" x14ac:dyDescent="0.25">
      <c r="F173" s="45"/>
    </row>
    <row r="174" spans="6:6" x14ac:dyDescent="0.25">
      <c r="F174" s="45"/>
    </row>
    <row r="175" spans="6:6" x14ac:dyDescent="0.25">
      <c r="F175" s="45"/>
    </row>
    <row r="176" spans="6:6" x14ac:dyDescent="0.25">
      <c r="F176" s="45"/>
    </row>
    <row r="177" spans="6:6" x14ac:dyDescent="0.25">
      <c r="F177" s="45"/>
    </row>
    <row r="178" spans="6:6" x14ac:dyDescent="0.25">
      <c r="F178" s="45"/>
    </row>
    <row r="179" spans="6:6" x14ac:dyDescent="0.25">
      <c r="F179" s="45"/>
    </row>
    <row r="180" spans="6:6" x14ac:dyDescent="0.25">
      <c r="F180" s="45"/>
    </row>
    <row r="181" spans="6:6" x14ac:dyDescent="0.25">
      <c r="F181" s="45"/>
    </row>
    <row r="182" spans="6:6" x14ac:dyDescent="0.25">
      <c r="F182" s="45"/>
    </row>
    <row r="183" spans="6:6" x14ac:dyDescent="0.25">
      <c r="F183" s="45"/>
    </row>
    <row r="184" spans="6:6" x14ac:dyDescent="0.25">
      <c r="F184" s="45"/>
    </row>
    <row r="185" spans="6:6" x14ac:dyDescent="0.25">
      <c r="F185" s="45"/>
    </row>
    <row r="186" spans="6:6" x14ac:dyDescent="0.25">
      <c r="F186" s="45"/>
    </row>
    <row r="187" spans="6:6" x14ac:dyDescent="0.25">
      <c r="F187" s="45"/>
    </row>
    <row r="188" spans="6:6" x14ac:dyDescent="0.25">
      <c r="F188" s="45"/>
    </row>
    <row r="189" spans="6:6" x14ac:dyDescent="0.25">
      <c r="F189" s="45"/>
    </row>
    <row r="190" spans="6:6" x14ac:dyDescent="0.25">
      <c r="F190" s="45"/>
    </row>
    <row r="191" spans="6:6" x14ac:dyDescent="0.25">
      <c r="F191" s="45"/>
    </row>
    <row r="192" spans="6:6" x14ac:dyDescent="0.25">
      <c r="F192" s="45"/>
    </row>
    <row r="193" spans="6:6" x14ac:dyDescent="0.25">
      <c r="F193" s="45"/>
    </row>
    <row r="194" spans="6:6" x14ac:dyDescent="0.25">
      <c r="F194" s="45"/>
    </row>
    <row r="195" spans="6:6" x14ac:dyDescent="0.25">
      <c r="F195" s="45"/>
    </row>
    <row r="196" spans="6:6" x14ac:dyDescent="0.25">
      <c r="F196" s="45"/>
    </row>
    <row r="197" spans="6:6" x14ac:dyDescent="0.25">
      <c r="F197" s="45"/>
    </row>
    <row r="198" spans="6:6" x14ac:dyDescent="0.25">
      <c r="F198" s="45"/>
    </row>
    <row r="199" spans="6:6" x14ac:dyDescent="0.25">
      <c r="F199" s="45"/>
    </row>
    <row r="200" spans="6:6" x14ac:dyDescent="0.25">
      <c r="F200" s="45"/>
    </row>
    <row r="201" spans="6:6" x14ac:dyDescent="0.25">
      <c r="F201" s="45"/>
    </row>
    <row r="202" spans="6:6" x14ac:dyDescent="0.25">
      <c r="F202" s="45"/>
    </row>
    <row r="203" spans="6:6" x14ac:dyDescent="0.25">
      <c r="F203" s="45"/>
    </row>
    <row r="204" spans="6:6" x14ac:dyDescent="0.25">
      <c r="F204" s="45"/>
    </row>
    <row r="205" spans="6:6" x14ac:dyDescent="0.25">
      <c r="F205" s="45"/>
    </row>
    <row r="206" spans="6:6" x14ac:dyDescent="0.25">
      <c r="F206" s="45"/>
    </row>
    <row r="207" spans="6:6" x14ac:dyDescent="0.25">
      <c r="F207" s="45"/>
    </row>
    <row r="208" spans="6:6" x14ac:dyDescent="0.25">
      <c r="F208" s="45"/>
    </row>
    <row r="209" spans="6:6" x14ac:dyDescent="0.25">
      <c r="F209" s="45"/>
    </row>
    <row r="210" spans="6:6" x14ac:dyDescent="0.25">
      <c r="F210" s="45"/>
    </row>
    <row r="211" spans="6:6" x14ac:dyDescent="0.25">
      <c r="F211" s="45"/>
    </row>
    <row r="212" spans="6:6" x14ac:dyDescent="0.25">
      <c r="F212" s="45"/>
    </row>
    <row r="213" spans="6:6" x14ac:dyDescent="0.25">
      <c r="F213" s="45"/>
    </row>
    <row r="214" spans="6:6" x14ac:dyDescent="0.25">
      <c r="F214" s="45"/>
    </row>
    <row r="215" spans="6:6" x14ac:dyDescent="0.25">
      <c r="F215" s="45"/>
    </row>
    <row r="216" spans="6:6" x14ac:dyDescent="0.25">
      <c r="F216" s="45"/>
    </row>
    <row r="217" spans="6:6" x14ac:dyDescent="0.25">
      <c r="F217" s="45"/>
    </row>
    <row r="218" spans="6:6" x14ac:dyDescent="0.25">
      <c r="F218" s="45"/>
    </row>
    <row r="219" spans="6:6" x14ac:dyDescent="0.25">
      <c r="F219" s="45"/>
    </row>
    <row r="220" spans="6:6" x14ac:dyDescent="0.25">
      <c r="F220" s="45"/>
    </row>
    <row r="221" spans="6:6" x14ac:dyDescent="0.25">
      <c r="F221" s="45"/>
    </row>
    <row r="222" spans="6:6" x14ac:dyDescent="0.25">
      <c r="F222" s="45"/>
    </row>
    <row r="223" spans="6:6" x14ac:dyDescent="0.25">
      <c r="F223" s="45"/>
    </row>
    <row r="224" spans="6:6" x14ac:dyDescent="0.25">
      <c r="F224" s="45"/>
    </row>
    <row r="225" spans="6:6" x14ac:dyDescent="0.25">
      <c r="F225" s="45"/>
    </row>
    <row r="226" spans="6:6" x14ac:dyDescent="0.25">
      <c r="F226" s="45"/>
    </row>
    <row r="227" spans="6:6" x14ac:dyDescent="0.25">
      <c r="F227" s="45"/>
    </row>
    <row r="228" spans="6:6" x14ac:dyDescent="0.25">
      <c r="F228" s="45"/>
    </row>
    <row r="229" spans="6:6" x14ac:dyDescent="0.25">
      <c r="F229" s="45"/>
    </row>
    <row r="230" spans="6:6" x14ac:dyDescent="0.25">
      <c r="F230" s="45"/>
    </row>
    <row r="231" spans="6:6" x14ac:dyDescent="0.25">
      <c r="F231" s="45"/>
    </row>
    <row r="232" spans="6:6" x14ac:dyDescent="0.25">
      <c r="F232" s="45"/>
    </row>
    <row r="233" spans="6:6" x14ac:dyDescent="0.25">
      <c r="F233" s="45"/>
    </row>
    <row r="234" spans="6:6" x14ac:dyDescent="0.25">
      <c r="F234" s="45"/>
    </row>
    <row r="235" spans="6:6" x14ac:dyDescent="0.25">
      <c r="F235" s="45"/>
    </row>
    <row r="236" spans="6:6" x14ac:dyDescent="0.25">
      <c r="F236" s="45"/>
    </row>
    <row r="237" spans="6:6" x14ac:dyDescent="0.25">
      <c r="F237" s="45"/>
    </row>
    <row r="238" spans="6:6" x14ac:dyDescent="0.25">
      <c r="F238" s="45"/>
    </row>
    <row r="239" spans="6:6" x14ac:dyDescent="0.25">
      <c r="F239" s="45"/>
    </row>
    <row r="240" spans="6:6" x14ac:dyDescent="0.25">
      <c r="F240" s="45"/>
    </row>
    <row r="241" spans="6:6" x14ac:dyDescent="0.25">
      <c r="F241" s="45"/>
    </row>
    <row r="242" spans="6:6" x14ac:dyDescent="0.25">
      <c r="F242" s="45"/>
    </row>
    <row r="243" spans="6:6" x14ac:dyDescent="0.25">
      <c r="F243" s="45"/>
    </row>
    <row r="244" spans="6:6" x14ac:dyDescent="0.25">
      <c r="F244" s="45"/>
    </row>
    <row r="245" spans="6:6" x14ac:dyDescent="0.25">
      <c r="F245" s="45"/>
    </row>
    <row r="246" spans="6:6" x14ac:dyDescent="0.25">
      <c r="F246" s="45"/>
    </row>
    <row r="247" spans="6:6" x14ac:dyDescent="0.25">
      <c r="F247" s="45"/>
    </row>
    <row r="248" spans="6:6" x14ac:dyDescent="0.25">
      <c r="F248" s="45"/>
    </row>
    <row r="249" spans="6:6" x14ac:dyDescent="0.25">
      <c r="F249" s="45"/>
    </row>
    <row r="250" spans="6:6" x14ac:dyDescent="0.25">
      <c r="F250" s="45"/>
    </row>
    <row r="251" spans="6:6" x14ac:dyDescent="0.25">
      <c r="F251" s="45"/>
    </row>
    <row r="252" spans="6:6" x14ac:dyDescent="0.25">
      <c r="F252" s="45"/>
    </row>
    <row r="253" spans="6:6" x14ac:dyDescent="0.25">
      <c r="F253" s="45"/>
    </row>
    <row r="254" spans="6:6" x14ac:dyDescent="0.25">
      <c r="F254" s="45"/>
    </row>
    <row r="255" spans="6:6" x14ac:dyDescent="0.25">
      <c r="F255" s="45"/>
    </row>
    <row r="256" spans="6:6" x14ac:dyDescent="0.25">
      <c r="F256" s="45"/>
    </row>
    <row r="257" spans="6:6" x14ac:dyDescent="0.25">
      <c r="F257" s="45"/>
    </row>
    <row r="258" spans="6:6" x14ac:dyDescent="0.25">
      <c r="F258" s="45"/>
    </row>
    <row r="259" spans="6:6" x14ac:dyDescent="0.25">
      <c r="F259" s="45"/>
    </row>
    <row r="260" spans="6:6" x14ac:dyDescent="0.25">
      <c r="F260" s="45"/>
    </row>
    <row r="261" spans="6:6" x14ac:dyDescent="0.25">
      <c r="F261" s="45"/>
    </row>
    <row r="262" spans="6:6" x14ac:dyDescent="0.25">
      <c r="F262" s="45"/>
    </row>
    <row r="263" spans="6:6" x14ac:dyDescent="0.25">
      <c r="F263" s="45"/>
    </row>
    <row r="264" spans="6:6" x14ac:dyDescent="0.25">
      <c r="F264" s="45"/>
    </row>
    <row r="265" spans="6:6" x14ac:dyDescent="0.25">
      <c r="F265" s="45"/>
    </row>
    <row r="266" spans="6:6" x14ac:dyDescent="0.25">
      <c r="F266" s="45"/>
    </row>
    <row r="267" spans="6:6" x14ac:dyDescent="0.25">
      <c r="F267" s="45"/>
    </row>
    <row r="268" spans="6:6" x14ac:dyDescent="0.25">
      <c r="F268" s="45"/>
    </row>
    <row r="269" spans="6:6" x14ac:dyDescent="0.25">
      <c r="F269" s="45"/>
    </row>
    <row r="270" spans="6:6" x14ac:dyDescent="0.25">
      <c r="F270" s="45"/>
    </row>
    <row r="271" spans="6:6" x14ac:dyDescent="0.25">
      <c r="F271" s="45"/>
    </row>
    <row r="272" spans="6:6" x14ac:dyDescent="0.25">
      <c r="F272" s="45"/>
    </row>
    <row r="273" spans="6:6" x14ac:dyDescent="0.25">
      <c r="F273" s="45"/>
    </row>
    <row r="274" spans="6:6" x14ac:dyDescent="0.25">
      <c r="F274" s="45"/>
    </row>
    <row r="275" spans="6:6" x14ac:dyDescent="0.25">
      <c r="F275" s="45"/>
    </row>
    <row r="276" spans="6:6" x14ac:dyDescent="0.25">
      <c r="F276" s="45"/>
    </row>
    <row r="277" spans="6:6" x14ac:dyDescent="0.25">
      <c r="F277" s="45"/>
    </row>
    <row r="278" spans="6:6" x14ac:dyDescent="0.25">
      <c r="F278" s="45"/>
    </row>
    <row r="279" spans="6:6" x14ac:dyDescent="0.25">
      <c r="F279" s="45"/>
    </row>
    <row r="280" spans="6:6" x14ac:dyDescent="0.25">
      <c r="F280" s="45"/>
    </row>
    <row r="281" spans="6:6" x14ac:dyDescent="0.25">
      <c r="F281" s="45"/>
    </row>
    <row r="282" spans="6:6" x14ac:dyDescent="0.25">
      <c r="F282" s="45"/>
    </row>
    <row r="283" spans="6:6" x14ac:dyDescent="0.25">
      <c r="F283" s="45"/>
    </row>
    <row r="284" spans="6:6" x14ac:dyDescent="0.25">
      <c r="F284" s="45"/>
    </row>
    <row r="285" spans="6:6" x14ac:dyDescent="0.25">
      <c r="F285" s="45"/>
    </row>
    <row r="286" spans="6:6" x14ac:dyDescent="0.25">
      <c r="F286" s="45"/>
    </row>
    <row r="287" spans="6:6" x14ac:dyDescent="0.25">
      <c r="F287" s="45"/>
    </row>
    <row r="288" spans="6:6" x14ac:dyDescent="0.25">
      <c r="F288" s="45"/>
    </row>
    <row r="289" spans="6:6" x14ac:dyDescent="0.25">
      <c r="F289" s="45"/>
    </row>
    <row r="290" spans="6:6" x14ac:dyDescent="0.25">
      <c r="F290" s="45"/>
    </row>
    <row r="291" spans="6:6" x14ac:dyDescent="0.25">
      <c r="F291" s="45"/>
    </row>
    <row r="292" spans="6:6" x14ac:dyDescent="0.25">
      <c r="F292" s="45"/>
    </row>
    <row r="293" spans="6:6" x14ac:dyDescent="0.25">
      <c r="F293" s="45"/>
    </row>
    <row r="294" spans="6:6" x14ac:dyDescent="0.25">
      <c r="F294" s="45"/>
    </row>
    <row r="295" spans="6:6" x14ac:dyDescent="0.25">
      <c r="F295" s="45"/>
    </row>
    <row r="296" spans="6:6" x14ac:dyDescent="0.25">
      <c r="F296" s="45"/>
    </row>
    <row r="297" spans="6:6" x14ac:dyDescent="0.25">
      <c r="F297" s="45"/>
    </row>
    <row r="298" spans="6:6" x14ac:dyDescent="0.25">
      <c r="F298" s="45"/>
    </row>
    <row r="299" spans="6:6" x14ac:dyDescent="0.25">
      <c r="F299" s="45"/>
    </row>
    <row r="300" spans="6:6" x14ac:dyDescent="0.25">
      <c r="F300" s="45"/>
    </row>
    <row r="301" spans="6:6" x14ac:dyDescent="0.25">
      <c r="F301" s="45"/>
    </row>
    <row r="302" spans="6:6" x14ac:dyDescent="0.25">
      <c r="F302" s="45"/>
    </row>
    <row r="303" spans="6:6" x14ac:dyDescent="0.25">
      <c r="F303" s="45"/>
    </row>
    <row r="304" spans="6:6" x14ac:dyDescent="0.25">
      <c r="F304" s="45"/>
    </row>
    <row r="305" spans="6:6" x14ac:dyDescent="0.25">
      <c r="F305" s="45"/>
    </row>
    <row r="306" spans="6:6" x14ac:dyDescent="0.25">
      <c r="F306" s="45"/>
    </row>
    <row r="307" spans="6:6" x14ac:dyDescent="0.25">
      <c r="F307" s="45"/>
    </row>
    <row r="308" spans="6:6" x14ac:dyDescent="0.25">
      <c r="F308" s="45"/>
    </row>
    <row r="309" spans="6:6" x14ac:dyDescent="0.25">
      <c r="F309" s="45"/>
    </row>
    <row r="310" spans="6:6" x14ac:dyDescent="0.25">
      <c r="F310" s="45"/>
    </row>
    <row r="311" spans="6:6" x14ac:dyDescent="0.25">
      <c r="F311" s="45"/>
    </row>
    <row r="312" spans="6:6" x14ac:dyDescent="0.25">
      <c r="F312" s="45"/>
    </row>
    <row r="313" spans="6:6" x14ac:dyDescent="0.25">
      <c r="F313" s="45"/>
    </row>
    <row r="314" spans="6:6" x14ac:dyDescent="0.25">
      <c r="F314" s="45"/>
    </row>
    <row r="315" spans="6:6" x14ac:dyDescent="0.25">
      <c r="F315" s="45"/>
    </row>
    <row r="316" spans="6:6" x14ac:dyDescent="0.25">
      <c r="F316" s="45"/>
    </row>
    <row r="317" spans="6:6" x14ac:dyDescent="0.25">
      <c r="F317" s="45"/>
    </row>
    <row r="318" spans="6:6" x14ac:dyDescent="0.25">
      <c r="F318" s="45"/>
    </row>
    <row r="319" spans="6:6" x14ac:dyDescent="0.25">
      <c r="F319" s="45"/>
    </row>
    <row r="320" spans="6:6" x14ac:dyDescent="0.25">
      <c r="F320" s="45"/>
    </row>
    <row r="321" spans="6:6" x14ac:dyDescent="0.25">
      <c r="F321" s="45"/>
    </row>
    <row r="322" spans="6:6" x14ac:dyDescent="0.25">
      <c r="F322" s="45"/>
    </row>
    <row r="323" spans="6:6" x14ac:dyDescent="0.25">
      <c r="F323" s="45"/>
    </row>
    <row r="324" spans="6:6" x14ac:dyDescent="0.25">
      <c r="F324" s="45"/>
    </row>
    <row r="325" spans="6:6" x14ac:dyDescent="0.25">
      <c r="F325" s="45"/>
    </row>
    <row r="326" spans="6:6" x14ac:dyDescent="0.25">
      <c r="F326" s="45"/>
    </row>
    <row r="327" spans="6:6" x14ac:dyDescent="0.25">
      <c r="F327" s="45"/>
    </row>
    <row r="328" spans="6:6" x14ac:dyDescent="0.25">
      <c r="F328" s="45"/>
    </row>
    <row r="329" spans="6:6" x14ac:dyDescent="0.25">
      <c r="F329" s="45"/>
    </row>
    <row r="330" spans="6:6" x14ac:dyDescent="0.25">
      <c r="F330" s="45"/>
    </row>
    <row r="331" spans="6:6" x14ac:dyDescent="0.25">
      <c r="F331" s="45"/>
    </row>
    <row r="332" spans="6:6" x14ac:dyDescent="0.25">
      <c r="F332" s="45"/>
    </row>
    <row r="333" spans="6:6" x14ac:dyDescent="0.25">
      <c r="F333" s="45"/>
    </row>
    <row r="334" spans="6:6" x14ac:dyDescent="0.25">
      <c r="F334" s="45"/>
    </row>
    <row r="335" spans="6:6" x14ac:dyDescent="0.25">
      <c r="F335" s="45"/>
    </row>
    <row r="336" spans="6:6" x14ac:dyDescent="0.25">
      <c r="F336" s="45"/>
    </row>
    <row r="337" spans="6:6" x14ac:dyDescent="0.25">
      <c r="F337" s="45"/>
    </row>
    <row r="338" spans="6:6" x14ac:dyDescent="0.25">
      <c r="F338" s="45"/>
    </row>
    <row r="339" spans="6:6" x14ac:dyDescent="0.25">
      <c r="F339" s="45"/>
    </row>
    <row r="340" spans="6:6" x14ac:dyDescent="0.25">
      <c r="F340" s="45"/>
    </row>
    <row r="341" spans="6:6" x14ac:dyDescent="0.25">
      <c r="F341" s="45"/>
    </row>
    <row r="342" spans="6:6" x14ac:dyDescent="0.25">
      <c r="F342" s="45"/>
    </row>
    <row r="343" spans="6:6" x14ac:dyDescent="0.25">
      <c r="F343" s="45"/>
    </row>
    <row r="344" spans="6:6" x14ac:dyDescent="0.25">
      <c r="F344" s="45"/>
    </row>
    <row r="345" spans="6:6" x14ac:dyDescent="0.25">
      <c r="F345" s="45"/>
    </row>
    <row r="346" spans="6:6" x14ac:dyDescent="0.25">
      <c r="F346" s="45"/>
    </row>
    <row r="347" spans="6:6" x14ac:dyDescent="0.25">
      <c r="F347" s="45"/>
    </row>
    <row r="348" spans="6:6" x14ac:dyDescent="0.25">
      <c r="F348" s="45"/>
    </row>
    <row r="349" spans="6:6" x14ac:dyDescent="0.25">
      <c r="F349" s="45"/>
    </row>
    <row r="350" spans="6:6" x14ac:dyDescent="0.25">
      <c r="F350" s="45"/>
    </row>
    <row r="351" spans="6:6" x14ac:dyDescent="0.25">
      <c r="F351" s="45"/>
    </row>
    <row r="352" spans="6:6" x14ac:dyDescent="0.25">
      <c r="F352" s="45"/>
    </row>
    <row r="353" spans="6:6" x14ac:dyDescent="0.25">
      <c r="F353" s="45"/>
    </row>
    <row r="354" spans="6:6" x14ac:dyDescent="0.25">
      <c r="F354" s="45"/>
    </row>
    <row r="355" spans="6:6" x14ac:dyDescent="0.25">
      <c r="F355" s="45"/>
    </row>
    <row r="356" spans="6:6" x14ac:dyDescent="0.25">
      <c r="F356" s="45"/>
    </row>
    <row r="357" spans="6:6" x14ac:dyDescent="0.25">
      <c r="F357" s="45"/>
    </row>
    <row r="358" spans="6:6" x14ac:dyDescent="0.25">
      <c r="F358" s="45"/>
    </row>
    <row r="359" spans="6:6" x14ac:dyDescent="0.25">
      <c r="F359" s="45"/>
    </row>
    <row r="360" spans="6:6" x14ac:dyDescent="0.25">
      <c r="F360" s="45"/>
    </row>
    <row r="361" spans="6:6" x14ac:dyDescent="0.25">
      <c r="F361" s="45"/>
    </row>
    <row r="362" spans="6:6" x14ac:dyDescent="0.25">
      <c r="F362" s="45"/>
    </row>
    <row r="363" spans="6:6" x14ac:dyDescent="0.25">
      <c r="F363" s="45"/>
    </row>
    <row r="364" spans="6:6" x14ac:dyDescent="0.25">
      <c r="F364" s="45"/>
    </row>
    <row r="365" spans="6:6" x14ac:dyDescent="0.25">
      <c r="F365" s="45"/>
    </row>
    <row r="366" spans="6:6" x14ac:dyDescent="0.25">
      <c r="F366" s="45"/>
    </row>
    <row r="367" spans="6:6" x14ac:dyDescent="0.25">
      <c r="F367" s="45"/>
    </row>
    <row r="368" spans="6:6" x14ac:dyDescent="0.25">
      <c r="F368" s="45"/>
    </row>
    <row r="369" spans="6:6" x14ac:dyDescent="0.25">
      <c r="F369" s="45"/>
    </row>
    <row r="370" spans="6:6" x14ac:dyDescent="0.25">
      <c r="F370" s="45"/>
    </row>
    <row r="371" spans="6:6" x14ac:dyDescent="0.25">
      <c r="F371" s="45"/>
    </row>
    <row r="372" spans="6:6" x14ac:dyDescent="0.25">
      <c r="F372" s="45"/>
    </row>
    <row r="373" spans="6:6" x14ac:dyDescent="0.25">
      <c r="F373" s="45"/>
    </row>
    <row r="374" spans="6:6" x14ac:dyDescent="0.25">
      <c r="F374" s="45"/>
    </row>
    <row r="375" spans="6:6" x14ac:dyDescent="0.25">
      <c r="F375" s="45"/>
    </row>
    <row r="376" spans="6:6" x14ac:dyDescent="0.25">
      <c r="F376" s="45"/>
    </row>
    <row r="377" spans="6:6" x14ac:dyDescent="0.25">
      <c r="F377" s="45"/>
    </row>
    <row r="378" spans="6:6" x14ac:dyDescent="0.25">
      <c r="F378" s="45"/>
    </row>
    <row r="379" spans="6:6" x14ac:dyDescent="0.25">
      <c r="F379" s="45"/>
    </row>
    <row r="380" spans="6:6" x14ac:dyDescent="0.25">
      <c r="F380" s="45"/>
    </row>
    <row r="381" spans="6:6" x14ac:dyDescent="0.25">
      <c r="F381" s="45"/>
    </row>
    <row r="382" spans="6:6" x14ac:dyDescent="0.25">
      <c r="F382" s="45"/>
    </row>
    <row r="383" spans="6:6" x14ac:dyDescent="0.25">
      <c r="F383" s="45"/>
    </row>
    <row r="384" spans="6:6" x14ac:dyDescent="0.25">
      <c r="F384" s="45"/>
    </row>
    <row r="385" spans="6:6" x14ac:dyDescent="0.25">
      <c r="F385" s="45"/>
    </row>
    <row r="386" spans="6:6" x14ac:dyDescent="0.25">
      <c r="F386" s="45"/>
    </row>
    <row r="387" spans="6:6" x14ac:dyDescent="0.25">
      <c r="F387" s="45"/>
    </row>
    <row r="388" spans="6:6" x14ac:dyDescent="0.25">
      <c r="F388" s="45"/>
    </row>
    <row r="389" spans="6:6" x14ac:dyDescent="0.25">
      <c r="F389" s="45"/>
    </row>
    <row r="390" spans="6:6" x14ac:dyDescent="0.25">
      <c r="F390" s="45"/>
    </row>
    <row r="391" spans="6:6" x14ac:dyDescent="0.25">
      <c r="F391" s="45"/>
    </row>
    <row r="392" spans="6:6" x14ac:dyDescent="0.25">
      <c r="F392" s="45"/>
    </row>
    <row r="393" spans="6:6" x14ac:dyDescent="0.25">
      <c r="F393" s="45"/>
    </row>
    <row r="394" spans="6:6" x14ac:dyDescent="0.25">
      <c r="F394" s="45"/>
    </row>
    <row r="395" spans="6:6" x14ac:dyDescent="0.25">
      <c r="F395" s="45"/>
    </row>
    <row r="396" spans="6:6" x14ac:dyDescent="0.25">
      <c r="F396" s="45"/>
    </row>
    <row r="397" spans="6:6" x14ac:dyDescent="0.25">
      <c r="F397" s="45"/>
    </row>
    <row r="398" spans="6:6" x14ac:dyDescent="0.25">
      <c r="F398" s="45"/>
    </row>
    <row r="399" spans="6:6" x14ac:dyDescent="0.25">
      <c r="F399" s="45"/>
    </row>
    <row r="400" spans="6:6" x14ac:dyDescent="0.25">
      <c r="F400" s="45"/>
    </row>
    <row r="401" spans="6:6" x14ac:dyDescent="0.25">
      <c r="F401" s="45"/>
    </row>
    <row r="402" spans="6:6" x14ac:dyDescent="0.25">
      <c r="F402" s="45"/>
    </row>
    <row r="403" spans="6:6" x14ac:dyDescent="0.25">
      <c r="F403" s="45"/>
    </row>
    <row r="404" spans="6:6" x14ac:dyDescent="0.25">
      <c r="F404" s="45"/>
    </row>
    <row r="405" spans="6:6" x14ac:dyDescent="0.25">
      <c r="F405" s="45"/>
    </row>
    <row r="406" spans="6:6" x14ac:dyDescent="0.25">
      <c r="F406" s="45"/>
    </row>
    <row r="407" spans="6:6" x14ac:dyDescent="0.25">
      <c r="F407" s="45"/>
    </row>
    <row r="408" spans="6:6" x14ac:dyDescent="0.25">
      <c r="F408" s="45"/>
    </row>
    <row r="409" spans="6:6" x14ac:dyDescent="0.25">
      <c r="F409" s="45"/>
    </row>
    <row r="410" spans="6:6" x14ac:dyDescent="0.25">
      <c r="F410" s="45"/>
    </row>
    <row r="411" spans="6:6" x14ac:dyDescent="0.25">
      <c r="F411" s="45"/>
    </row>
    <row r="412" spans="6:6" x14ac:dyDescent="0.25">
      <c r="F412" s="45"/>
    </row>
    <row r="413" spans="6:6" x14ac:dyDescent="0.25">
      <c r="F413" s="45"/>
    </row>
    <row r="414" spans="6:6" x14ac:dyDescent="0.25">
      <c r="F414" s="45"/>
    </row>
    <row r="415" spans="6:6" x14ac:dyDescent="0.25">
      <c r="F415" s="45"/>
    </row>
    <row r="416" spans="6:6" x14ac:dyDescent="0.25">
      <c r="F416" s="45"/>
    </row>
    <row r="417" spans="6:6" x14ac:dyDescent="0.25">
      <c r="F417" s="45"/>
    </row>
    <row r="418" spans="6:6" x14ac:dyDescent="0.25">
      <c r="F418" s="45"/>
    </row>
    <row r="419" spans="6:6" x14ac:dyDescent="0.25">
      <c r="F419" s="45"/>
    </row>
    <row r="420" spans="6:6" x14ac:dyDescent="0.25">
      <c r="F420" s="45"/>
    </row>
    <row r="421" spans="6:6" x14ac:dyDescent="0.25">
      <c r="F421" s="45"/>
    </row>
    <row r="422" spans="6:6" x14ac:dyDescent="0.25">
      <c r="F422" s="45"/>
    </row>
    <row r="423" spans="6:6" x14ac:dyDescent="0.25">
      <c r="F423" s="45"/>
    </row>
    <row r="424" spans="6:6" x14ac:dyDescent="0.25">
      <c r="F424" s="45"/>
    </row>
    <row r="425" spans="6:6" x14ac:dyDescent="0.25">
      <c r="F425" s="45"/>
    </row>
    <row r="426" spans="6:6" x14ac:dyDescent="0.25">
      <c r="F426" s="45"/>
    </row>
    <row r="427" spans="6:6" x14ac:dyDescent="0.25">
      <c r="F427" s="45"/>
    </row>
    <row r="428" spans="6:6" x14ac:dyDescent="0.25">
      <c r="F428" s="45"/>
    </row>
    <row r="429" spans="6:6" x14ac:dyDescent="0.25">
      <c r="F429" s="45"/>
    </row>
    <row r="430" spans="6:6" x14ac:dyDescent="0.25">
      <c r="F430" s="45"/>
    </row>
    <row r="431" spans="6:6" x14ac:dyDescent="0.25">
      <c r="F431" s="45"/>
    </row>
    <row r="432" spans="6:6" x14ac:dyDescent="0.25">
      <c r="F432" s="45"/>
    </row>
    <row r="433" spans="6:6" x14ac:dyDescent="0.25">
      <c r="F433" s="45"/>
    </row>
    <row r="434" spans="6:6" x14ac:dyDescent="0.25">
      <c r="F434" s="45"/>
    </row>
    <row r="435" spans="6:6" x14ac:dyDescent="0.25">
      <c r="F435" s="45"/>
    </row>
    <row r="436" spans="6:6" x14ac:dyDescent="0.25">
      <c r="F436" s="45"/>
    </row>
    <row r="437" spans="6:6" x14ac:dyDescent="0.25">
      <c r="F437" s="45"/>
    </row>
    <row r="438" spans="6:6" x14ac:dyDescent="0.25">
      <c r="F438" s="45"/>
    </row>
    <row r="439" spans="6:6" x14ac:dyDescent="0.25">
      <c r="F439" s="45"/>
    </row>
    <row r="440" spans="6:6" x14ac:dyDescent="0.25">
      <c r="F440" s="45"/>
    </row>
    <row r="441" spans="6:6" x14ac:dyDescent="0.25">
      <c r="F441" s="45"/>
    </row>
    <row r="442" spans="6:6" x14ac:dyDescent="0.25">
      <c r="F442" s="45"/>
    </row>
    <row r="443" spans="6:6" x14ac:dyDescent="0.25">
      <c r="F443" s="45"/>
    </row>
    <row r="444" spans="6:6" x14ac:dyDescent="0.25">
      <c r="F444" s="45"/>
    </row>
    <row r="445" spans="6:6" x14ac:dyDescent="0.25">
      <c r="F445" s="45"/>
    </row>
    <row r="446" spans="6:6" x14ac:dyDescent="0.25">
      <c r="F446" s="45"/>
    </row>
    <row r="447" spans="6:6" x14ac:dyDescent="0.25">
      <c r="F447" s="45"/>
    </row>
    <row r="448" spans="6:6" x14ac:dyDescent="0.25">
      <c r="F448" s="45"/>
    </row>
    <row r="449" spans="6:6" x14ac:dyDescent="0.25">
      <c r="F449" s="45"/>
    </row>
    <row r="450" spans="6:6" x14ac:dyDescent="0.25">
      <c r="F450" s="45"/>
    </row>
    <row r="451" spans="6:6" x14ac:dyDescent="0.25">
      <c r="F451" s="45"/>
    </row>
    <row r="452" spans="6:6" x14ac:dyDescent="0.25">
      <c r="F452" s="45"/>
    </row>
    <row r="453" spans="6:6" x14ac:dyDescent="0.25">
      <c r="F453" s="45"/>
    </row>
    <row r="454" spans="6:6" x14ac:dyDescent="0.25">
      <c r="F454" s="45"/>
    </row>
    <row r="455" spans="6:6" x14ac:dyDescent="0.25">
      <c r="F455" s="45"/>
    </row>
    <row r="456" spans="6:6" x14ac:dyDescent="0.25">
      <c r="F456" s="45"/>
    </row>
    <row r="457" spans="6:6" x14ac:dyDescent="0.25">
      <c r="F457" s="45"/>
    </row>
    <row r="458" spans="6:6" x14ac:dyDescent="0.25">
      <c r="F458" s="45"/>
    </row>
    <row r="459" spans="6:6" x14ac:dyDescent="0.25">
      <c r="F459" s="45"/>
    </row>
    <row r="460" spans="6:6" x14ac:dyDescent="0.25">
      <c r="F460" s="45"/>
    </row>
    <row r="461" spans="6:6" x14ac:dyDescent="0.25">
      <c r="F461" s="45"/>
    </row>
    <row r="462" spans="6:6" x14ac:dyDescent="0.25">
      <c r="F462" s="45"/>
    </row>
    <row r="463" spans="6:6" x14ac:dyDescent="0.25">
      <c r="F463" s="45"/>
    </row>
    <row r="464" spans="6:6" x14ac:dyDescent="0.25">
      <c r="F464" s="45"/>
    </row>
    <row r="465" spans="6:6" x14ac:dyDescent="0.25">
      <c r="F465" s="45"/>
    </row>
    <row r="466" spans="6:6" x14ac:dyDescent="0.25">
      <c r="F466" s="45"/>
    </row>
    <row r="467" spans="6:6" x14ac:dyDescent="0.25">
      <c r="F467" s="45"/>
    </row>
    <row r="468" spans="6:6" x14ac:dyDescent="0.25">
      <c r="F468" s="45"/>
    </row>
    <row r="469" spans="6:6" x14ac:dyDescent="0.25">
      <c r="F469" s="45"/>
    </row>
    <row r="470" spans="6:6" x14ac:dyDescent="0.25">
      <c r="F470" s="45"/>
    </row>
    <row r="471" spans="6:6" x14ac:dyDescent="0.25">
      <c r="F471" s="45"/>
    </row>
    <row r="472" spans="6:6" x14ac:dyDescent="0.25">
      <c r="F472" s="45"/>
    </row>
    <row r="473" spans="6:6" x14ac:dyDescent="0.25">
      <c r="F473" s="45"/>
    </row>
    <row r="474" spans="6:6" x14ac:dyDescent="0.25">
      <c r="F474" s="45"/>
    </row>
    <row r="475" spans="6:6" x14ac:dyDescent="0.25">
      <c r="F475" s="45"/>
    </row>
    <row r="476" spans="6:6" x14ac:dyDescent="0.25">
      <c r="F476" s="45"/>
    </row>
    <row r="477" spans="6:6" x14ac:dyDescent="0.25">
      <c r="F477" s="45"/>
    </row>
    <row r="478" spans="6:6" x14ac:dyDescent="0.25">
      <c r="F478" s="45"/>
    </row>
    <row r="479" spans="6:6" ht="15.75" thickBot="1" x14ac:dyDescent="0.3">
      <c r="F479" s="45"/>
    </row>
  </sheetData>
  <mergeCells count="7">
    <mergeCell ref="A1:B2"/>
    <mergeCell ref="F1:F2"/>
    <mergeCell ref="P1:R1"/>
    <mergeCell ref="J1:L1"/>
    <mergeCell ref="M1:O1"/>
    <mergeCell ref="G1:I1"/>
    <mergeCell ref="E1:E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814</vt:i4>
      </vt:variant>
    </vt:vector>
  </HeadingPairs>
  <TitlesOfParts>
    <vt:vector size="817" baseType="lpstr">
      <vt:lpstr>Informe</vt:lpstr>
      <vt:lpstr>M_Liquidacion</vt:lpstr>
      <vt:lpstr>M_Presupuesto</vt:lpstr>
      <vt:lpstr>Ctxt.ML.Anio1</vt:lpstr>
      <vt:lpstr>Ctxt.ML.Anio2</vt:lpstr>
      <vt:lpstr>Ctxt.ML.Anio3</vt:lpstr>
      <vt:lpstr>Ctxt.ML.CensoInmuebles</vt:lpstr>
      <vt:lpstr>Ctxt.ML.CodMunicipio</vt:lpstr>
      <vt:lpstr>Ctxt.ML.InformadoLiquidacion</vt:lpstr>
      <vt:lpstr>Ctxt.ML.NomCom</vt:lpstr>
      <vt:lpstr>Ctxt.ML.NomEnt</vt:lpstr>
      <vt:lpstr>Ctxt.ML.NomMun</vt:lpstr>
      <vt:lpstr>Ctxt.ML.NomProv</vt:lpstr>
      <vt:lpstr>Ctxt.ML.Rango.Anio1</vt:lpstr>
      <vt:lpstr>Ctxt.MP.Anio1</vt:lpstr>
      <vt:lpstr>Ctxt.MP.Anio2</vt:lpstr>
      <vt:lpstr>Ctxt.MP.Anio3</vt:lpstr>
      <vt:lpstr>Ctxt.MP.CensoInmuebles</vt:lpstr>
      <vt:lpstr>Ctxt.MP.CodMunicipio</vt:lpstr>
      <vt:lpstr>Ctxt.MP.InformadoPresupuesto</vt:lpstr>
      <vt:lpstr>Ctxt.MP.NomCom</vt:lpstr>
      <vt:lpstr>Ctxt.MP.NomEnt</vt:lpstr>
      <vt:lpstr>Ctxt.MP.NomMun</vt:lpstr>
      <vt:lpstr>Ctxt.MP.NomProv</vt:lpstr>
      <vt:lpstr>Ctxt.MP.Rango.Anio1</vt:lpstr>
      <vt:lpstr>Deuda.Est.Anio1</vt:lpstr>
      <vt:lpstr>Deuda.Est.Anio2</vt:lpstr>
      <vt:lpstr>Deuda.Est.Anio3</vt:lpstr>
      <vt:lpstr>Deuda.Mun.Anio1</vt:lpstr>
      <vt:lpstr>Deuda.Mun.Anio2</vt:lpstr>
      <vt:lpstr>Deuda.Mun.Anio3</vt:lpstr>
      <vt:lpstr>Deuda.Prov.Anio1</vt:lpstr>
      <vt:lpstr>Deuda.Prov.Anio2</vt:lpstr>
      <vt:lpstr>Deuda.Prov.Anio3</vt:lpstr>
      <vt:lpstr>Deuda.Rango.Anio1</vt:lpstr>
      <vt:lpstr>Deuda.Rango.Anio2</vt:lpstr>
      <vt:lpstr>Deuda.Rango.Anio3</vt:lpstr>
      <vt:lpstr>Gen.ML.Inmu.Est.Anio1</vt:lpstr>
      <vt:lpstr>Gen.ML.Inmu.Est.Anio2</vt:lpstr>
      <vt:lpstr>Gen.ML.Inmu.Est.Anio3</vt:lpstr>
      <vt:lpstr>Gen.ML.Inmu.Mun.Anio1</vt:lpstr>
      <vt:lpstr>Gen.ML.Inmu.Mun.Anio2</vt:lpstr>
      <vt:lpstr>Gen.ML.Inmu.Mun.Anio3</vt:lpstr>
      <vt:lpstr>Gen.ML.Inmu.Prov.Anio1</vt:lpstr>
      <vt:lpstr>Gen.ML.Inmu.Prov.Anio2</vt:lpstr>
      <vt:lpstr>Gen.ML.Inmu.Prov.Anio3</vt:lpstr>
      <vt:lpstr>Gen.ML.Inmu.Rango.Anio1</vt:lpstr>
      <vt:lpstr>Gen.ML.Inmu.Rango.Anio2</vt:lpstr>
      <vt:lpstr>Gen.ML.Inmu.Rango.Anio3</vt:lpstr>
      <vt:lpstr>Gen.ML.Pob.Est.Anio1</vt:lpstr>
      <vt:lpstr>Gen.ML.Pob.Est.Anio2</vt:lpstr>
      <vt:lpstr>Gen.ML.Pob.Est.Anio3</vt:lpstr>
      <vt:lpstr>Gen.ML.Pob.Mun.Anio1</vt:lpstr>
      <vt:lpstr>Gen.ML.Pob.Mun.Anio2</vt:lpstr>
      <vt:lpstr>Gen.ML.Pob.Mun.Anio3</vt:lpstr>
      <vt:lpstr>Gen.ML.Pob.Prov.Anio1</vt:lpstr>
      <vt:lpstr>Gen.ML.Pob.Prov.Anio2</vt:lpstr>
      <vt:lpstr>Gen.ML.Pob.Prov.Anio3</vt:lpstr>
      <vt:lpstr>Gen.ML.Pob.Rango.Anio1</vt:lpstr>
      <vt:lpstr>Gen.ML.Pob.Rango.Anio2</vt:lpstr>
      <vt:lpstr>Gen.ML.Pob.Rango.Anio3</vt:lpstr>
      <vt:lpstr>Gen.MP.Inmu.Est.Anio1</vt:lpstr>
      <vt:lpstr>Gen.MP.Inmu.Est.Anio2</vt:lpstr>
      <vt:lpstr>Gen.MP.Inmu.Est.Anio3</vt:lpstr>
      <vt:lpstr>Gen.MP.Inmu.Mun.Anio1</vt:lpstr>
      <vt:lpstr>Gen.MP.Inmu.Mun.Anio2</vt:lpstr>
      <vt:lpstr>Gen.MP.Inmu.Mun.Anio3</vt:lpstr>
      <vt:lpstr>Gen.MP.Inmu.Prov.Anio1</vt:lpstr>
      <vt:lpstr>Gen.MP.Inmu.Prov.Anio2</vt:lpstr>
      <vt:lpstr>Gen.MP.Inmu.Prov.Anio3</vt:lpstr>
      <vt:lpstr>Gen.MP.Inmu.Rango.Anio1</vt:lpstr>
      <vt:lpstr>Gen.MP.Inmu.Rango.Anio2</vt:lpstr>
      <vt:lpstr>Gen.MP.Inmu.Rango.Anio3</vt:lpstr>
      <vt:lpstr>Gen.MP.Pob.Est.Anio1</vt:lpstr>
      <vt:lpstr>Gen.MP.Pob.Est.Anio2</vt:lpstr>
      <vt:lpstr>Gen.MP.Pob.Est.Anio3</vt:lpstr>
      <vt:lpstr>Gen.MP.Pob.Mun.Anio1</vt:lpstr>
      <vt:lpstr>Gen.MP.Pob.Mun.Anio2</vt:lpstr>
      <vt:lpstr>Gen.MP.Pob.Mun.Anio3</vt:lpstr>
      <vt:lpstr>Gen.MP.Pob.Prov.Anio1</vt:lpstr>
      <vt:lpstr>Gen.MP.Pob.Prov.Anio2</vt:lpstr>
      <vt:lpstr>Gen.MP.Pob.Prov.Anio3</vt:lpstr>
      <vt:lpstr>Gen.MP.Pob.Rango.Anio1</vt:lpstr>
      <vt:lpstr>Gen.MP.Pob.Rango.Anio2</vt:lpstr>
      <vt:lpstr>Gen.MP.Pob.Rango.Anio3</vt:lpstr>
      <vt:lpstr>Liq.Gas.Cap1.Cod</vt:lpstr>
      <vt:lpstr>Liq.Gas.Cap1.Desc</vt:lpstr>
      <vt:lpstr>Liq.Gas.Cap1.Est.Anio1</vt:lpstr>
      <vt:lpstr>Liq.Gas.Cap1.Est.Anio2</vt:lpstr>
      <vt:lpstr>Liq.Gas.Cap1.Est.Anio3</vt:lpstr>
      <vt:lpstr>Liq.Gas.Cap1.Mun.Anio1</vt:lpstr>
      <vt:lpstr>Liq.Gas.Cap1.Mun.Anio2</vt:lpstr>
      <vt:lpstr>Liq.Gas.Cap1.Mun.Anio3</vt:lpstr>
      <vt:lpstr>Liq.Gas.Cap1.Prov.Anio1</vt:lpstr>
      <vt:lpstr>Liq.Gas.Cap1.Prov.Anio2</vt:lpstr>
      <vt:lpstr>Liq.Gas.Cap1.Prov.Anio3</vt:lpstr>
      <vt:lpstr>Liq.Gas.Cap1.Rango.Anio1</vt:lpstr>
      <vt:lpstr>Liq.Gas.Cap1.Rango.Anio2</vt:lpstr>
      <vt:lpstr>Liq.Gas.Cap1.Rango.Anio3</vt:lpstr>
      <vt:lpstr>Liq.Gas.Cap2.Cod</vt:lpstr>
      <vt:lpstr>Liq.Gas.Cap2.Desc</vt:lpstr>
      <vt:lpstr>Liq.Gas.Cap2.Est.Anio1</vt:lpstr>
      <vt:lpstr>Liq.Gas.Cap2.Est.Anio2</vt:lpstr>
      <vt:lpstr>Liq.Gas.Cap2.Est.Anio3</vt:lpstr>
      <vt:lpstr>Liq.Gas.Cap2.Mun.Anio1</vt:lpstr>
      <vt:lpstr>Liq.Gas.Cap2.Mun.Anio2</vt:lpstr>
      <vt:lpstr>Liq.Gas.Cap2.Mun.Anio3</vt:lpstr>
      <vt:lpstr>Liq.Gas.Cap2.Prov.Anio1</vt:lpstr>
      <vt:lpstr>Liq.Gas.Cap2.Prov.Anio2</vt:lpstr>
      <vt:lpstr>Liq.Gas.Cap2.Prov.Anio3</vt:lpstr>
      <vt:lpstr>Liq.Gas.Cap2.Rango.Anio1</vt:lpstr>
      <vt:lpstr>Liq.Gas.Cap2.Rango.Anio2</vt:lpstr>
      <vt:lpstr>Liq.Gas.Cap2.Rango.Anio3</vt:lpstr>
      <vt:lpstr>Liq.Gas.Cap3.Cod</vt:lpstr>
      <vt:lpstr>Liq.Gas.Cap3.Desc</vt:lpstr>
      <vt:lpstr>Liq.Gas.Cap3.Est.Anio1</vt:lpstr>
      <vt:lpstr>Liq.Gas.Cap3.Est.Anio2</vt:lpstr>
      <vt:lpstr>Liq.Gas.Cap3.Est.Anio3</vt:lpstr>
      <vt:lpstr>Liq.Gas.Cap3.Mun.Anio1</vt:lpstr>
      <vt:lpstr>Liq.Gas.Cap3.Mun.Anio2</vt:lpstr>
      <vt:lpstr>Liq.Gas.Cap3.Mun.Anio3</vt:lpstr>
      <vt:lpstr>Liq.Gas.Cap3.Prov.Anio1</vt:lpstr>
      <vt:lpstr>Liq.Gas.Cap3.Prov.Anio2</vt:lpstr>
      <vt:lpstr>Liq.Gas.Cap3.Prov.Anio3</vt:lpstr>
      <vt:lpstr>Liq.Gas.Cap3.Rango.Anio1</vt:lpstr>
      <vt:lpstr>Liq.Gas.Cap3.Rango.Anio2</vt:lpstr>
      <vt:lpstr>Liq.Gas.Cap3.Rango.Anio3</vt:lpstr>
      <vt:lpstr>Liq.Gas.Cap4.Cod</vt:lpstr>
      <vt:lpstr>Liq.Gas.Cap4.Desc</vt:lpstr>
      <vt:lpstr>Liq.Gas.Cap4.Est.Anio1</vt:lpstr>
      <vt:lpstr>Liq.Gas.Cap4.Est.Anio2</vt:lpstr>
      <vt:lpstr>Liq.Gas.Cap4.Est.Anio3</vt:lpstr>
      <vt:lpstr>Liq.Gas.Cap4.Mun.Anio1</vt:lpstr>
      <vt:lpstr>Liq.Gas.Cap4.Mun.Anio2</vt:lpstr>
      <vt:lpstr>Liq.Gas.Cap4.Mun.Anio3</vt:lpstr>
      <vt:lpstr>Liq.Gas.Cap4.Prov.Anio1</vt:lpstr>
      <vt:lpstr>Liq.Gas.Cap4.Prov.Anio2</vt:lpstr>
      <vt:lpstr>Liq.Gas.Cap4.Prov.Anio3</vt:lpstr>
      <vt:lpstr>Liq.Gas.Cap4.Rango.Anio1</vt:lpstr>
      <vt:lpstr>Liq.Gas.Cap4.Rango.Anio2</vt:lpstr>
      <vt:lpstr>Liq.Gas.Cap4.Rango.Anio3</vt:lpstr>
      <vt:lpstr>Liq.Gas.Cap5.Cod</vt:lpstr>
      <vt:lpstr>Liq.Gas.Cap5.Desc</vt:lpstr>
      <vt:lpstr>Liq.Gas.Cap5.Est.Anio1</vt:lpstr>
      <vt:lpstr>Liq.Gas.Cap5.Est.Anio2</vt:lpstr>
      <vt:lpstr>Liq.Gas.Cap5.Est.Anio3</vt:lpstr>
      <vt:lpstr>Liq.Gas.Cap5.Mun.Anio1</vt:lpstr>
      <vt:lpstr>Liq.Gas.Cap5.Mun.Anio2</vt:lpstr>
      <vt:lpstr>Liq.Gas.Cap5.Mun.Anio3</vt:lpstr>
      <vt:lpstr>Liq.Gas.Cap5.Prov.Anio1</vt:lpstr>
      <vt:lpstr>Liq.Gas.Cap5.Prov.Anio2</vt:lpstr>
      <vt:lpstr>Liq.Gas.Cap5.Prov.Anio3</vt:lpstr>
      <vt:lpstr>Liq.Gas.Cap5.Rango.Anio1</vt:lpstr>
      <vt:lpstr>Liq.Gas.Cap5.Rango.Anio2</vt:lpstr>
      <vt:lpstr>Liq.Gas.Cap5.Rango.Anio3</vt:lpstr>
      <vt:lpstr>Liq.Gas.Cap6.Cod</vt:lpstr>
      <vt:lpstr>Liq.Gas.Cap6.Desc</vt:lpstr>
      <vt:lpstr>Liq.Gas.Cap6.Est.Anio1</vt:lpstr>
      <vt:lpstr>Liq.Gas.Cap6.Est.Anio2</vt:lpstr>
      <vt:lpstr>Liq.Gas.Cap6.Est.Anio3</vt:lpstr>
      <vt:lpstr>Liq.Gas.Cap6.Mun.Anio1</vt:lpstr>
      <vt:lpstr>Liq.Gas.Cap6.Mun.Anio2</vt:lpstr>
      <vt:lpstr>Liq.Gas.Cap6.Mun.Anio3</vt:lpstr>
      <vt:lpstr>Liq.Gas.Cap6.Prov.Anio1</vt:lpstr>
      <vt:lpstr>Liq.Gas.Cap6.Prov.Anio2</vt:lpstr>
      <vt:lpstr>Liq.Gas.Cap6.Prov.Anio3</vt:lpstr>
      <vt:lpstr>Liq.Gas.Cap6.Rango.Anio1</vt:lpstr>
      <vt:lpstr>Liq.Gas.Cap6.Rango.Anio2</vt:lpstr>
      <vt:lpstr>Liq.Gas.Cap6.Rango.Anio3</vt:lpstr>
      <vt:lpstr>Liq.Gas.Cap7.Cod</vt:lpstr>
      <vt:lpstr>Liq.Gas.Cap7.Desc</vt:lpstr>
      <vt:lpstr>Liq.Gas.Cap7.Est.Anio1</vt:lpstr>
      <vt:lpstr>Liq.Gas.Cap7.Est.Anio2</vt:lpstr>
      <vt:lpstr>Liq.Gas.Cap7.Est.Anio3</vt:lpstr>
      <vt:lpstr>Liq.Gas.Cap7.Mun.Anio1</vt:lpstr>
      <vt:lpstr>Liq.Gas.Cap7.Mun.Anio2</vt:lpstr>
      <vt:lpstr>Liq.Gas.Cap7.Mun.Anio3</vt:lpstr>
      <vt:lpstr>Liq.Gas.Cap7.Prov.Anio1</vt:lpstr>
      <vt:lpstr>Liq.Gas.Cap7.Prov.Anio2</vt:lpstr>
      <vt:lpstr>Liq.Gas.Cap7.Prov.Anio3</vt:lpstr>
      <vt:lpstr>Liq.Gas.Cap7.Rango.Anio1</vt:lpstr>
      <vt:lpstr>Liq.Gas.Cap7.Rango.Anio2</vt:lpstr>
      <vt:lpstr>Liq.Gas.Cap7.Rango.Anio3</vt:lpstr>
      <vt:lpstr>Liq.Gas.Cap8.Cod</vt:lpstr>
      <vt:lpstr>Liq.Gas.Cap8.Desc</vt:lpstr>
      <vt:lpstr>Liq.Gas.Cap8.Est.Anio1</vt:lpstr>
      <vt:lpstr>Liq.Gas.Cap8.Est.Anio2</vt:lpstr>
      <vt:lpstr>Liq.Gas.Cap8.Est.Anio3</vt:lpstr>
      <vt:lpstr>Liq.Gas.Cap8.Mun.Anio1</vt:lpstr>
      <vt:lpstr>Liq.Gas.Cap8.Mun.Anio2</vt:lpstr>
      <vt:lpstr>Liq.Gas.Cap8.Mun.Anio3</vt:lpstr>
      <vt:lpstr>Liq.Gas.Cap8.Prov.Anio1</vt:lpstr>
      <vt:lpstr>Liq.Gas.Cap8.Prov.Anio2</vt:lpstr>
      <vt:lpstr>Liq.Gas.Cap8.Prov.Anio3</vt:lpstr>
      <vt:lpstr>Liq.Gas.Cap8.Rango.Anio1</vt:lpstr>
      <vt:lpstr>Liq.Gas.Cap8.Rango.Anio2</vt:lpstr>
      <vt:lpstr>Liq.Gas.Cap8.Rango.Anio3</vt:lpstr>
      <vt:lpstr>Liq.Gas.Cap9.Cod</vt:lpstr>
      <vt:lpstr>Liq.Gas.Cap9.Desc</vt:lpstr>
      <vt:lpstr>Liq.Gas.Cap9.Est.Anio1</vt:lpstr>
      <vt:lpstr>Liq.Gas.Cap9.Est.Anio2</vt:lpstr>
      <vt:lpstr>Liq.Gas.Cap9.Est.Anio3</vt:lpstr>
      <vt:lpstr>Liq.Gas.Cap9.Mun.Anio1</vt:lpstr>
      <vt:lpstr>Liq.Gas.Cap9.Mun.Anio2</vt:lpstr>
      <vt:lpstr>Liq.Gas.Cap9.Mun.Anio3</vt:lpstr>
      <vt:lpstr>Liq.Gas.Cap9.Prov.Anio1</vt:lpstr>
      <vt:lpstr>Liq.Gas.Cap9.Prov.Anio2</vt:lpstr>
      <vt:lpstr>Liq.Gas.Cap9.Prov.Anio3</vt:lpstr>
      <vt:lpstr>Liq.Gas.Cap9.Rango.Anio1</vt:lpstr>
      <vt:lpstr>Liq.Gas.Cap9.Rango.Anio2</vt:lpstr>
      <vt:lpstr>Liq.Gas.Cap9.Rango.Anio3</vt:lpstr>
      <vt:lpstr>Liq.Ing.Cap1.Cod</vt:lpstr>
      <vt:lpstr>Liq.Ing.Cap1.Desc</vt:lpstr>
      <vt:lpstr>Liq.Ing.Cap1.Est.Anio1</vt:lpstr>
      <vt:lpstr>Liq.Ing.Cap1.Est.Anio2</vt:lpstr>
      <vt:lpstr>Liq.Ing.Cap1.Est.Anio3</vt:lpstr>
      <vt:lpstr>Liq.Ing.Cap1.Mun.Anio1</vt:lpstr>
      <vt:lpstr>Liq.Ing.Cap1.Mun.Anio2</vt:lpstr>
      <vt:lpstr>Liq.Ing.Cap1.Mun.Anio3</vt:lpstr>
      <vt:lpstr>Liq.Ing.Cap1.Prov.Anio1</vt:lpstr>
      <vt:lpstr>Liq.Ing.Cap1.Prov.Anio2</vt:lpstr>
      <vt:lpstr>Liq.Ing.Cap1.Prov.Anio3</vt:lpstr>
      <vt:lpstr>Liq.Ing.Cap1.Rango.Anio1</vt:lpstr>
      <vt:lpstr>Liq.Ing.Cap1.Rango.Anio2</vt:lpstr>
      <vt:lpstr>Liq.Ing.Cap1.Rango.Anio3</vt:lpstr>
      <vt:lpstr>Liq.Ing.Cap2.Cod</vt:lpstr>
      <vt:lpstr>Liq.Ing.Cap2.Desc</vt:lpstr>
      <vt:lpstr>Liq.Ing.Cap2.Est.Anio1</vt:lpstr>
      <vt:lpstr>Liq.Ing.Cap2.Est.Anio2</vt:lpstr>
      <vt:lpstr>Liq.Ing.Cap2.Est.Anio3</vt:lpstr>
      <vt:lpstr>Liq.Ing.Cap2.Mun.Anio1</vt:lpstr>
      <vt:lpstr>Liq.Ing.Cap2.Mun.Anio2</vt:lpstr>
      <vt:lpstr>Liq.Ing.Cap2.Mun.Anio3</vt:lpstr>
      <vt:lpstr>Liq.Ing.Cap2.Prov.Anio1</vt:lpstr>
      <vt:lpstr>Liq.Ing.Cap2.Prov.Anio2</vt:lpstr>
      <vt:lpstr>Liq.Ing.Cap2.Prov.Anio3</vt:lpstr>
      <vt:lpstr>Liq.Ing.Cap2.Rango.Anio1</vt:lpstr>
      <vt:lpstr>Liq.Ing.Cap2.Rango.Anio2</vt:lpstr>
      <vt:lpstr>Liq.Ing.Cap2.Rango.Anio3</vt:lpstr>
      <vt:lpstr>Liq.Ing.Cap3.Cod</vt:lpstr>
      <vt:lpstr>Liq.Ing.Cap3.Desc</vt:lpstr>
      <vt:lpstr>Liq.Ing.Cap3.Est.Anio1</vt:lpstr>
      <vt:lpstr>Liq.Ing.Cap3.Est.Anio2</vt:lpstr>
      <vt:lpstr>Liq.Ing.Cap3.Est.Anio3</vt:lpstr>
      <vt:lpstr>Liq.Ing.Cap3.Mun.Anio1</vt:lpstr>
      <vt:lpstr>Liq.Ing.Cap3.Mun.Anio2</vt:lpstr>
      <vt:lpstr>Liq.Ing.Cap3.Mun.Anio3</vt:lpstr>
      <vt:lpstr>Liq.Ing.Cap3.Prov.Anio1</vt:lpstr>
      <vt:lpstr>Liq.Ing.Cap3.Prov.Anio2</vt:lpstr>
      <vt:lpstr>Liq.Ing.Cap3.Prov.Anio3</vt:lpstr>
      <vt:lpstr>Liq.Ing.Cap3.Rango.Anio1</vt:lpstr>
      <vt:lpstr>Liq.Ing.Cap3.Rango.Anio2</vt:lpstr>
      <vt:lpstr>Liq.Ing.Cap3.Rango.Anio3</vt:lpstr>
      <vt:lpstr>Liq.Ing.Cap4.Cod</vt:lpstr>
      <vt:lpstr>Liq.Ing.Cap4.Desc</vt:lpstr>
      <vt:lpstr>Liq.Ing.Cap4.Est.Anio1</vt:lpstr>
      <vt:lpstr>Liq.Ing.Cap4.Est.Anio2</vt:lpstr>
      <vt:lpstr>Liq.Ing.Cap4.Est.Anio3</vt:lpstr>
      <vt:lpstr>Liq.Ing.Cap4.Mun.Anio1</vt:lpstr>
      <vt:lpstr>Liq.Ing.Cap4.Mun.Anio2</vt:lpstr>
      <vt:lpstr>Liq.Ing.Cap4.Mun.Anio3</vt:lpstr>
      <vt:lpstr>Liq.Ing.Cap4.Prov.Anio1</vt:lpstr>
      <vt:lpstr>Liq.Ing.Cap4.Prov.Anio2</vt:lpstr>
      <vt:lpstr>Liq.Ing.Cap4.Prov.Anio3</vt:lpstr>
      <vt:lpstr>Liq.Ing.Cap4.Rango.Anio1</vt:lpstr>
      <vt:lpstr>Liq.Ing.Cap4.Rango.Anio2</vt:lpstr>
      <vt:lpstr>Liq.Ing.Cap4.Rango.Anio3</vt:lpstr>
      <vt:lpstr>Liq.Ing.Cap5.Cod</vt:lpstr>
      <vt:lpstr>Liq.Ing.Cap5.Desc</vt:lpstr>
      <vt:lpstr>Liq.Ing.Cap5.Est.Anio1</vt:lpstr>
      <vt:lpstr>Liq.Ing.Cap5.Est.Anio2</vt:lpstr>
      <vt:lpstr>Liq.Ing.Cap5.Est.Anio3</vt:lpstr>
      <vt:lpstr>Liq.Ing.Cap5.Mun.Anio1</vt:lpstr>
      <vt:lpstr>Liq.Ing.Cap5.Mun.Anio2</vt:lpstr>
      <vt:lpstr>Liq.Ing.Cap5.Mun.Anio3</vt:lpstr>
      <vt:lpstr>Liq.Ing.Cap5.Prov.Anio1</vt:lpstr>
      <vt:lpstr>Liq.Ing.Cap5.Prov.Anio2</vt:lpstr>
      <vt:lpstr>Liq.Ing.Cap5.Prov.Anio3</vt:lpstr>
      <vt:lpstr>Liq.Ing.Cap5.Rango.Anio1</vt:lpstr>
      <vt:lpstr>Liq.Ing.Cap5.Rango.Anio2</vt:lpstr>
      <vt:lpstr>Liq.Ing.Cap5.Rango.Anio3</vt:lpstr>
      <vt:lpstr>Liq.Ing.Cap6.Cod</vt:lpstr>
      <vt:lpstr>Liq.Ing.Cap6.Desc</vt:lpstr>
      <vt:lpstr>Liq.Ing.Cap6.Est.Anio1</vt:lpstr>
      <vt:lpstr>Liq.Ing.Cap6.Est.Anio2</vt:lpstr>
      <vt:lpstr>Liq.Ing.Cap6.Est.Anio3</vt:lpstr>
      <vt:lpstr>Liq.Ing.Cap6.Mun.Anio1</vt:lpstr>
      <vt:lpstr>Liq.Ing.Cap6.Mun.Anio2</vt:lpstr>
      <vt:lpstr>Liq.Ing.Cap6.Mun.Anio3</vt:lpstr>
      <vt:lpstr>Liq.Ing.Cap6.Prov.Anio1</vt:lpstr>
      <vt:lpstr>Liq.Ing.Cap6.Prov.Anio2</vt:lpstr>
      <vt:lpstr>Liq.Ing.Cap6.Prov.Anio3</vt:lpstr>
      <vt:lpstr>Liq.Ing.Cap6.Rango.Anio1</vt:lpstr>
      <vt:lpstr>Liq.Ing.Cap6.Rango.Anio2</vt:lpstr>
      <vt:lpstr>Liq.Ing.Cap6.Rango.Anio3</vt:lpstr>
      <vt:lpstr>Liq.Ing.Cap7.Cod</vt:lpstr>
      <vt:lpstr>Liq.Ing.Cap7.Desc</vt:lpstr>
      <vt:lpstr>Liq.Ing.Cap7.Est.Anio1</vt:lpstr>
      <vt:lpstr>Liq.Ing.Cap7.Est.Anio2</vt:lpstr>
      <vt:lpstr>Liq.Ing.Cap7.Est.Anio3</vt:lpstr>
      <vt:lpstr>Liq.Ing.Cap7.Mun.Anio1</vt:lpstr>
      <vt:lpstr>Liq.Ing.Cap7.Mun.Anio2</vt:lpstr>
      <vt:lpstr>Liq.Ing.Cap7.Mun.Anio3</vt:lpstr>
      <vt:lpstr>Liq.Ing.Cap7.Prov.Anio1</vt:lpstr>
      <vt:lpstr>Liq.Ing.Cap7.Prov.Anio2</vt:lpstr>
      <vt:lpstr>Liq.Ing.Cap7.Prov.Anio3</vt:lpstr>
      <vt:lpstr>Liq.Ing.Cap7.Rango.Anio1</vt:lpstr>
      <vt:lpstr>Liq.Ing.Cap7.Rango.Anio2</vt:lpstr>
      <vt:lpstr>Liq.Ing.Cap7.Rango.Anio3</vt:lpstr>
      <vt:lpstr>Liq.Ing.Cap8.Cod</vt:lpstr>
      <vt:lpstr>Liq.Ing.Cap8.Desc</vt:lpstr>
      <vt:lpstr>Liq.Ing.Cap8.Est.Anio1</vt:lpstr>
      <vt:lpstr>Liq.Ing.Cap8.Est.Anio2</vt:lpstr>
      <vt:lpstr>Liq.Ing.Cap8.Est.Anio3</vt:lpstr>
      <vt:lpstr>Liq.Ing.Cap8.Mun.Anio1</vt:lpstr>
      <vt:lpstr>Liq.Ing.Cap8.Mun.Anio2</vt:lpstr>
      <vt:lpstr>Liq.Ing.Cap8.Mun.Anio3</vt:lpstr>
      <vt:lpstr>Liq.Ing.Cap8.Prov.Anio1</vt:lpstr>
      <vt:lpstr>Liq.Ing.Cap8.Prov.Anio2</vt:lpstr>
      <vt:lpstr>Liq.Ing.Cap8.Prov.Anio3</vt:lpstr>
      <vt:lpstr>Liq.Ing.Cap8.Rango.Anio1</vt:lpstr>
      <vt:lpstr>Liq.Ing.Cap8.Rango.Anio2</vt:lpstr>
      <vt:lpstr>Liq.Ing.Cap8.Rango.Anio3</vt:lpstr>
      <vt:lpstr>Liq.Ing.Cap9.Cod</vt:lpstr>
      <vt:lpstr>Liq.Ing.Cap9.Desc</vt:lpstr>
      <vt:lpstr>Liq.Ing.Cap9.Est.Anio1</vt:lpstr>
      <vt:lpstr>Liq.Ing.Cap9.Est.Anio2</vt:lpstr>
      <vt:lpstr>Liq.Ing.Cap9.Est.Anio3</vt:lpstr>
      <vt:lpstr>Liq.Ing.Cap9.Mun.Anio1</vt:lpstr>
      <vt:lpstr>Liq.Ing.Cap9.Mun.Anio2</vt:lpstr>
      <vt:lpstr>Liq.Ing.Cap9.Mun.Anio3</vt:lpstr>
      <vt:lpstr>Liq.Ing.Cap9.Prov.Anio1</vt:lpstr>
      <vt:lpstr>Liq.Ing.Cap9.Prov.Anio2</vt:lpstr>
      <vt:lpstr>Liq.Ing.Cap9.Prov.Anio3</vt:lpstr>
      <vt:lpstr>Liq.Ing.Cap9.Rango.Anio1</vt:lpstr>
      <vt:lpstr>Liq.Ing.Cap9.Rango.Anio2</vt:lpstr>
      <vt:lpstr>Liq.Ing.Cap9.Rango.Anio3</vt:lpstr>
      <vt:lpstr>Pre.Gas.Cap1.Cod</vt:lpstr>
      <vt:lpstr>Pre.Gas.Cap1.Desc</vt:lpstr>
      <vt:lpstr>Pre.Gas.Cap1.Est.Anio1</vt:lpstr>
      <vt:lpstr>Pre.Gas.Cap1.Est.Anio2</vt:lpstr>
      <vt:lpstr>Pre.Gas.Cap1.Est.Anio3</vt:lpstr>
      <vt:lpstr>Pre.Gas.Cap1.Mun.Anio1</vt:lpstr>
      <vt:lpstr>Pre.Gas.Cap1.Mun.Anio2</vt:lpstr>
      <vt:lpstr>Pre.Gas.Cap1.Mun.Anio3</vt:lpstr>
      <vt:lpstr>Pre.Gas.Cap1.Prov.Anio1</vt:lpstr>
      <vt:lpstr>Pre.Gas.Cap1.Prov.Anio2</vt:lpstr>
      <vt:lpstr>Pre.Gas.Cap1.Prov.Anio3</vt:lpstr>
      <vt:lpstr>Pre.Gas.Cap1.Rango.Anio1</vt:lpstr>
      <vt:lpstr>Pre.Gas.Cap1.Rango.Anio2</vt:lpstr>
      <vt:lpstr>Pre.Gas.Cap1.Rango.Anio3</vt:lpstr>
      <vt:lpstr>Pre.Gas.Cap2.Cod</vt:lpstr>
      <vt:lpstr>Pre.Gas.Cap2.Desc</vt:lpstr>
      <vt:lpstr>Pre.Gas.Cap2.Est.Anio1</vt:lpstr>
      <vt:lpstr>Pre.Gas.Cap2.Est.Anio2</vt:lpstr>
      <vt:lpstr>Pre.Gas.Cap2.Est.Anio3</vt:lpstr>
      <vt:lpstr>Pre.Gas.Cap2.Mun.Anio1</vt:lpstr>
      <vt:lpstr>Pre.Gas.Cap2.Mun.Anio2</vt:lpstr>
      <vt:lpstr>Pre.Gas.Cap2.Mun.Anio3</vt:lpstr>
      <vt:lpstr>Pre.Gas.Cap2.Prov.Anio1</vt:lpstr>
      <vt:lpstr>Pre.Gas.Cap2.Prov.Anio2</vt:lpstr>
      <vt:lpstr>Pre.Gas.Cap2.Prov.Anio3</vt:lpstr>
      <vt:lpstr>Pre.Gas.Cap2.Rango.Anio1</vt:lpstr>
      <vt:lpstr>Pre.Gas.Cap2.Rango.Anio2</vt:lpstr>
      <vt:lpstr>Pre.Gas.Cap2.Rango.Anio3</vt:lpstr>
      <vt:lpstr>Pre.Gas.Cap3.Cod</vt:lpstr>
      <vt:lpstr>Pre.Gas.Cap3.Desc</vt:lpstr>
      <vt:lpstr>Pre.Gas.Cap3.Est.Anio1</vt:lpstr>
      <vt:lpstr>Pre.Gas.Cap3.Est.Anio2</vt:lpstr>
      <vt:lpstr>Pre.Gas.Cap3.Est.Anio3</vt:lpstr>
      <vt:lpstr>Pre.Gas.Cap3.Mun.Anio1</vt:lpstr>
      <vt:lpstr>Pre.Gas.Cap3.Mun.Anio2</vt:lpstr>
      <vt:lpstr>Pre.Gas.Cap3.Mun.Anio3</vt:lpstr>
      <vt:lpstr>Pre.Gas.Cap3.Prov.Anio1</vt:lpstr>
      <vt:lpstr>Pre.Gas.Cap3.Prov.Anio2</vt:lpstr>
      <vt:lpstr>Pre.Gas.Cap3.Prov.Anio3</vt:lpstr>
      <vt:lpstr>Pre.Gas.Cap3.Rango.Anio1</vt:lpstr>
      <vt:lpstr>Pre.Gas.Cap3.Rango.Anio2</vt:lpstr>
      <vt:lpstr>Pre.Gas.Cap3.Rango.Anio3</vt:lpstr>
      <vt:lpstr>Pre.Gas.Cap4.Cod</vt:lpstr>
      <vt:lpstr>Pre.Gas.Cap4.Desc</vt:lpstr>
      <vt:lpstr>Pre.Gas.Cap4.Est.Anio1</vt:lpstr>
      <vt:lpstr>Pre.Gas.Cap4.Est.Anio2</vt:lpstr>
      <vt:lpstr>Pre.Gas.Cap4.Est.Anio3</vt:lpstr>
      <vt:lpstr>Pre.Gas.Cap4.Mun.Anio1</vt:lpstr>
      <vt:lpstr>Pre.Gas.Cap4.Mun.Anio2</vt:lpstr>
      <vt:lpstr>Pre.Gas.Cap4.Mun.Anio3</vt:lpstr>
      <vt:lpstr>Pre.Gas.Cap4.Prov.Anio1</vt:lpstr>
      <vt:lpstr>Pre.Gas.Cap4.Prov.Anio2</vt:lpstr>
      <vt:lpstr>Pre.Gas.Cap4.Prov.Anio3</vt:lpstr>
      <vt:lpstr>Pre.Gas.Cap4.Rango.Anio1</vt:lpstr>
      <vt:lpstr>Pre.Gas.Cap4.Rango.Anio2</vt:lpstr>
      <vt:lpstr>Pre.Gas.Cap4.Rango.Anio3</vt:lpstr>
      <vt:lpstr>Pre.Gas.Cap5.Cod</vt:lpstr>
      <vt:lpstr>Pre.Gas.Cap5.Desc</vt:lpstr>
      <vt:lpstr>Pre.Gas.Cap5.Est.Anio1</vt:lpstr>
      <vt:lpstr>Pre.Gas.Cap5.Est.Anio2</vt:lpstr>
      <vt:lpstr>Pre.Gas.Cap5.Est.Anio3</vt:lpstr>
      <vt:lpstr>Pre.Gas.Cap5.Mun.Anio1</vt:lpstr>
      <vt:lpstr>Pre.Gas.Cap5.Mun.Anio2</vt:lpstr>
      <vt:lpstr>Pre.Gas.Cap5.Mun.Anio3</vt:lpstr>
      <vt:lpstr>Pre.Gas.Cap5.Prov.Anio1</vt:lpstr>
      <vt:lpstr>Pre.Gas.Cap5.Prov.Anio2</vt:lpstr>
      <vt:lpstr>Pre.Gas.Cap5.Prov.Anio3</vt:lpstr>
      <vt:lpstr>Pre.Gas.Cap5.Rango.Anio1</vt:lpstr>
      <vt:lpstr>Pre.Gas.Cap5.Rango.Anio2</vt:lpstr>
      <vt:lpstr>Pre.Gas.Cap5.Rango.Anio3</vt:lpstr>
      <vt:lpstr>Pre.Gas.Cap6.Cod</vt:lpstr>
      <vt:lpstr>Pre.Gas.Cap6.Desc</vt:lpstr>
      <vt:lpstr>Pre.Gas.Cap6.Est.Anio1</vt:lpstr>
      <vt:lpstr>Pre.Gas.Cap6.Est.Anio2</vt:lpstr>
      <vt:lpstr>Pre.Gas.Cap6.Est.Anio3</vt:lpstr>
      <vt:lpstr>Pre.Gas.Cap6.Mun.Anio1</vt:lpstr>
      <vt:lpstr>Pre.Gas.Cap6.Mun.Anio2</vt:lpstr>
      <vt:lpstr>Pre.Gas.Cap6.Mun.Anio3</vt:lpstr>
      <vt:lpstr>Pre.Gas.Cap6.Prov.Anio1</vt:lpstr>
      <vt:lpstr>Pre.Gas.Cap6.Prov.Anio2</vt:lpstr>
      <vt:lpstr>Pre.Gas.Cap6.Prov.Anio3</vt:lpstr>
      <vt:lpstr>Pre.Gas.Cap6.Rango.Anio1</vt:lpstr>
      <vt:lpstr>Pre.Gas.Cap6.Rango.Anio2</vt:lpstr>
      <vt:lpstr>Pre.Gas.Cap6.Rango.Anio3</vt:lpstr>
      <vt:lpstr>Pre.Gas.Cap7.Cod</vt:lpstr>
      <vt:lpstr>Pre.Gas.Cap7.Desc</vt:lpstr>
      <vt:lpstr>Pre.Gas.Cap7.Est.Anio1</vt:lpstr>
      <vt:lpstr>Pre.Gas.Cap7.Est.Anio2</vt:lpstr>
      <vt:lpstr>Pre.Gas.Cap7.Est.Anio3</vt:lpstr>
      <vt:lpstr>Pre.Gas.Cap7.Mun.Anio1</vt:lpstr>
      <vt:lpstr>Pre.Gas.Cap7.Mun.Anio2</vt:lpstr>
      <vt:lpstr>Pre.Gas.Cap7.Mun.Anio3</vt:lpstr>
      <vt:lpstr>Pre.Gas.Cap7.Prov.Anio1</vt:lpstr>
      <vt:lpstr>Pre.Gas.Cap7.Prov.Anio2</vt:lpstr>
      <vt:lpstr>Pre.Gas.Cap7.Prov.Anio3</vt:lpstr>
      <vt:lpstr>Pre.Gas.Cap7.Rango.Anio1</vt:lpstr>
      <vt:lpstr>Pre.Gas.Cap7.Rango.Anio2</vt:lpstr>
      <vt:lpstr>Pre.Gas.Cap7.Rango.Anio3</vt:lpstr>
      <vt:lpstr>Pre.Gas.Cap8.Cod</vt:lpstr>
      <vt:lpstr>Pre.Gas.Cap8.Desc</vt:lpstr>
      <vt:lpstr>Pre.Gas.Cap8.Est.Anio1</vt:lpstr>
      <vt:lpstr>Pre.Gas.Cap8.Est.Anio2</vt:lpstr>
      <vt:lpstr>Pre.Gas.Cap8.Est.Anio3</vt:lpstr>
      <vt:lpstr>Pre.Gas.Cap8.Mun.Anio1</vt:lpstr>
      <vt:lpstr>Pre.Gas.Cap8.Mun.Anio2</vt:lpstr>
      <vt:lpstr>Pre.Gas.Cap8.Mun.Anio3</vt:lpstr>
      <vt:lpstr>Pre.Gas.Cap8.Prov.Anio1</vt:lpstr>
      <vt:lpstr>Pre.Gas.Cap8.Prov.Anio2</vt:lpstr>
      <vt:lpstr>Pre.Gas.Cap8.Prov.Anio3</vt:lpstr>
      <vt:lpstr>Pre.Gas.Cap8.Rango.Anio1</vt:lpstr>
      <vt:lpstr>Pre.Gas.Cap8.Rango.Anio2</vt:lpstr>
      <vt:lpstr>Pre.Gas.Cap8.Rango.Anio3</vt:lpstr>
      <vt:lpstr>Pre.Gas.Cap9.Cod</vt:lpstr>
      <vt:lpstr>Pre.Gas.Cap9.Desc</vt:lpstr>
      <vt:lpstr>Pre.Gas.Cap9.Est.Anio1</vt:lpstr>
      <vt:lpstr>Pre.Gas.Cap9.Est.Anio2</vt:lpstr>
      <vt:lpstr>Pre.Gas.Cap9.Est.Anio3</vt:lpstr>
      <vt:lpstr>Pre.Gas.Cap9.Mun.Anio1</vt:lpstr>
      <vt:lpstr>Pre.Gas.Cap9.Mun.Anio2</vt:lpstr>
      <vt:lpstr>Pre.Gas.Cap9.Mun.Anio3</vt:lpstr>
      <vt:lpstr>Pre.Gas.Cap9.Prov.Anio1</vt:lpstr>
      <vt:lpstr>Pre.Gas.Cap9.Prov.Anio2</vt:lpstr>
      <vt:lpstr>Pre.Gas.Cap9.Prov.Anio3</vt:lpstr>
      <vt:lpstr>Pre.Gas.Cap9.Rango.Anio1</vt:lpstr>
      <vt:lpstr>Pre.Gas.Cap9.Rango.Anio2</vt:lpstr>
      <vt:lpstr>Pre.Gas.Cap9.Rango.Anio3</vt:lpstr>
      <vt:lpstr>Pre.Ing.Cap1.Cod</vt:lpstr>
      <vt:lpstr>Pre.Ing.Cap1.Desc</vt:lpstr>
      <vt:lpstr>Pre.Ing.Cap1.Est.Anio1</vt:lpstr>
      <vt:lpstr>Pre.Ing.Cap1.Est.Anio2</vt:lpstr>
      <vt:lpstr>Pre.Ing.Cap1.Est.Anio3</vt:lpstr>
      <vt:lpstr>Pre.Ing.Cap1.Mun.Anio1</vt:lpstr>
      <vt:lpstr>Pre.Ing.Cap1.Mun.Anio2</vt:lpstr>
      <vt:lpstr>Pre.Ing.Cap1.Mun.Anio3</vt:lpstr>
      <vt:lpstr>Pre.Ing.Cap1.Prov.Anio1</vt:lpstr>
      <vt:lpstr>Pre.Ing.Cap1.Prov.Anio2</vt:lpstr>
      <vt:lpstr>Pre.Ing.Cap1.Prov.Anio3</vt:lpstr>
      <vt:lpstr>Pre.Ing.Cap1.Rango.Anio1</vt:lpstr>
      <vt:lpstr>Pre.Ing.Cap1.Rango.Anio2</vt:lpstr>
      <vt:lpstr>Pre.Ing.Cap1.Rango.Anio3</vt:lpstr>
      <vt:lpstr>Pre.Ing.Cap2.Cod</vt:lpstr>
      <vt:lpstr>Pre.Ing.Cap2.Desc</vt:lpstr>
      <vt:lpstr>Pre.Ing.Cap2.Est.Anio1</vt:lpstr>
      <vt:lpstr>Pre.Ing.Cap2.Est.Anio2</vt:lpstr>
      <vt:lpstr>Pre.Ing.Cap2.Est.Anio3</vt:lpstr>
      <vt:lpstr>Pre.Ing.Cap2.Mun.Anio1</vt:lpstr>
      <vt:lpstr>Pre.Ing.Cap2.Mun.Anio2</vt:lpstr>
      <vt:lpstr>Pre.Ing.Cap2.Mun.Anio3</vt:lpstr>
      <vt:lpstr>Pre.Ing.Cap2.Prov.Anio1</vt:lpstr>
      <vt:lpstr>Pre.Ing.Cap2.Prov.Anio2</vt:lpstr>
      <vt:lpstr>Pre.Ing.Cap2.Prov.Anio3</vt:lpstr>
      <vt:lpstr>Pre.Ing.Cap2.Rango.Anio1</vt:lpstr>
      <vt:lpstr>Pre.Ing.Cap2.Rango.Anio2</vt:lpstr>
      <vt:lpstr>Pre.Ing.Cap2.Rango.Anio3</vt:lpstr>
      <vt:lpstr>Pre.Ing.Cap3.Cod</vt:lpstr>
      <vt:lpstr>Pre.Ing.Cap3.Desc</vt:lpstr>
      <vt:lpstr>Pre.Ing.Cap3.Est.Anio1</vt:lpstr>
      <vt:lpstr>Pre.Ing.Cap3.Est.Anio2</vt:lpstr>
      <vt:lpstr>Pre.Ing.Cap3.Est.Anio3</vt:lpstr>
      <vt:lpstr>Pre.Ing.Cap3.Mun.Anio1</vt:lpstr>
      <vt:lpstr>Pre.Ing.Cap3.Mun.Anio2</vt:lpstr>
      <vt:lpstr>Pre.Ing.Cap3.Mun.Anio3</vt:lpstr>
      <vt:lpstr>Pre.Ing.Cap3.Prov.Anio1</vt:lpstr>
      <vt:lpstr>Pre.Ing.Cap3.Prov.Anio2</vt:lpstr>
      <vt:lpstr>Pre.Ing.Cap3.Prov.Anio3</vt:lpstr>
      <vt:lpstr>Pre.Ing.Cap3.Rango.Anio1</vt:lpstr>
      <vt:lpstr>Pre.Ing.Cap3.Rango.Anio2</vt:lpstr>
      <vt:lpstr>Pre.Ing.Cap3.Rango.Anio3</vt:lpstr>
      <vt:lpstr>Pre.Ing.Cap4.Cod</vt:lpstr>
      <vt:lpstr>Pre.Ing.Cap4.Desc</vt:lpstr>
      <vt:lpstr>Pre.Ing.Cap4.Est.Anio1</vt:lpstr>
      <vt:lpstr>Pre.Ing.Cap4.Est.Anio2</vt:lpstr>
      <vt:lpstr>Pre.Ing.Cap4.Est.Anio3</vt:lpstr>
      <vt:lpstr>Pre.Ing.Cap4.Mun.Anio1</vt:lpstr>
      <vt:lpstr>Pre.Ing.Cap4.Mun.Anio2</vt:lpstr>
      <vt:lpstr>Pre.Ing.Cap4.Mun.Anio3</vt:lpstr>
      <vt:lpstr>Pre.Ing.Cap4.Prov.Anio1</vt:lpstr>
      <vt:lpstr>Pre.Ing.Cap4.Prov.Anio2</vt:lpstr>
      <vt:lpstr>Pre.Ing.Cap4.Prov.Anio3</vt:lpstr>
      <vt:lpstr>Pre.Ing.Cap4.Rango.Anio1</vt:lpstr>
      <vt:lpstr>Pre.Ing.Cap4.Rango.Anio2</vt:lpstr>
      <vt:lpstr>Pre.Ing.Cap4.Rango.Anio3</vt:lpstr>
      <vt:lpstr>Pre.Ing.Cap5.Cod</vt:lpstr>
      <vt:lpstr>Pre.Ing.Cap5.Desc</vt:lpstr>
      <vt:lpstr>Pre.Ing.Cap5.Est.Anio1</vt:lpstr>
      <vt:lpstr>Pre.Ing.Cap5.Est.Anio2</vt:lpstr>
      <vt:lpstr>Pre.Ing.Cap5.Est.Anio3</vt:lpstr>
      <vt:lpstr>Pre.Ing.Cap5.Mun.Anio1</vt:lpstr>
      <vt:lpstr>Pre.Ing.Cap5.Mun.Anio2</vt:lpstr>
      <vt:lpstr>Pre.Ing.Cap5.Mun.Anio3</vt:lpstr>
      <vt:lpstr>Pre.Ing.Cap5.Prov.Anio1</vt:lpstr>
      <vt:lpstr>Pre.Ing.Cap5.Prov.Anio2</vt:lpstr>
      <vt:lpstr>Pre.Ing.Cap5.Prov.Anio3</vt:lpstr>
      <vt:lpstr>Pre.Ing.Cap5.Rango.Anio1</vt:lpstr>
      <vt:lpstr>Pre.Ing.Cap5.Rango.Anio2</vt:lpstr>
      <vt:lpstr>Pre.Ing.Cap5.Rango.Anio3</vt:lpstr>
      <vt:lpstr>Pre.Ing.Cap6.Cod</vt:lpstr>
      <vt:lpstr>Pre.Ing.Cap6.Desc</vt:lpstr>
      <vt:lpstr>Pre.Ing.Cap6.Est.Anio1</vt:lpstr>
      <vt:lpstr>Pre.Ing.Cap6.Est.Anio2</vt:lpstr>
      <vt:lpstr>Pre.Ing.Cap6.Est.Anio3</vt:lpstr>
      <vt:lpstr>Pre.Ing.Cap6.Mun.Anio1</vt:lpstr>
      <vt:lpstr>Pre.Ing.Cap6.Mun.Anio2</vt:lpstr>
      <vt:lpstr>Pre.Ing.Cap6.Mun.Anio3</vt:lpstr>
      <vt:lpstr>Pre.Ing.Cap6.Prov.Anio1</vt:lpstr>
      <vt:lpstr>Pre.Ing.Cap6.Prov.Anio2</vt:lpstr>
      <vt:lpstr>Pre.Ing.Cap6.Prov.Anio3</vt:lpstr>
      <vt:lpstr>Pre.Ing.Cap6.Rango.Anio1</vt:lpstr>
      <vt:lpstr>Pre.Ing.Cap6.Rango.Anio2</vt:lpstr>
      <vt:lpstr>Pre.Ing.Cap6.Rango.Anio3</vt:lpstr>
      <vt:lpstr>Pre.Ing.Cap7.Cod</vt:lpstr>
      <vt:lpstr>Pre.Ing.Cap7.Desc</vt:lpstr>
      <vt:lpstr>Pre.Ing.Cap7.Est.Anio1</vt:lpstr>
      <vt:lpstr>Pre.Ing.Cap7.Est.Anio2</vt:lpstr>
      <vt:lpstr>Pre.Ing.Cap7.Est.Anio3</vt:lpstr>
      <vt:lpstr>Pre.Ing.Cap7.Mun.Anio1</vt:lpstr>
      <vt:lpstr>Pre.Ing.Cap7.Mun.Anio2</vt:lpstr>
      <vt:lpstr>Pre.Ing.Cap7.Mun.Anio3</vt:lpstr>
      <vt:lpstr>Pre.Ing.Cap7.Prov.Anio1</vt:lpstr>
      <vt:lpstr>Pre.Ing.Cap7.Prov.Anio2</vt:lpstr>
      <vt:lpstr>Pre.Ing.Cap7.Prov.Anio3</vt:lpstr>
      <vt:lpstr>Pre.Ing.Cap7.Rango.Anio1</vt:lpstr>
      <vt:lpstr>Pre.Ing.Cap7.Rango.Anio2</vt:lpstr>
      <vt:lpstr>Pre.Ing.Cap7.Rango.Anio3</vt:lpstr>
      <vt:lpstr>Pre.Ing.Cap8.Cod</vt:lpstr>
      <vt:lpstr>Pre.Ing.Cap8.Desc</vt:lpstr>
      <vt:lpstr>Pre.Ing.Cap8.Est.Anio1</vt:lpstr>
      <vt:lpstr>Pre.Ing.Cap8.Est.Anio2</vt:lpstr>
      <vt:lpstr>Pre.Ing.Cap8.Est.Anio3</vt:lpstr>
      <vt:lpstr>Pre.Ing.Cap8.Mun.Anio1</vt:lpstr>
      <vt:lpstr>Pre.Ing.Cap8.Mun.Anio2</vt:lpstr>
      <vt:lpstr>Pre.Ing.Cap8.Mun.Anio3</vt:lpstr>
      <vt:lpstr>Pre.Ing.Cap8.Prov.Anio1</vt:lpstr>
      <vt:lpstr>Pre.Ing.Cap8.Prov.Anio2</vt:lpstr>
      <vt:lpstr>Pre.Ing.Cap8.Prov.Anio3</vt:lpstr>
      <vt:lpstr>Pre.Ing.Cap8.Rango.Anio1</vt:lpstr>
      <vt:lpstr>Pre.Ing.Cap8.Rango.Anio2</vt:lpstr>
      <vt:lpstr>Pre.Ing.Cap8.Rango.Anio3</vt:lpstr>
      <vt:lpstr>Pre.Ing.Cap9.Cod</vt:lpstr>
      <vt:lpstr>Pre.Ing.Cap9.Desc</vt:lpstr>
      <vt:lpstr>Pre.Ing.Cap9.Est.Anio1</vt:lpstr>
      <vt:lpstr>Pre.Ing.Cap9.Est.Anio2</vt:lpstr>
      <vt:lpstr>Pre.Ing.Cap9.Est.Anio3</vt:lpstr>
      <vt:lpstr>Pre.Ing.Cap9.Mun.Anio1</vt:lpstr>
      <vt:lpstr>Pre.Ing.Cap9.Mun.Anio2</vt:lpstr>
      <vt:lpstr>Pre.Ing.Cap9.Mun.Anio3</vt:lpstr>
      <vt:lpstr>Pre.Ing.Cap9.Prov.Anio1</vt:lpstr>
      <vt:lpstr>Pre.Ing.Cap9.Prov.Anio2</vt:lpstr>
      <vt:lpstr>Pre.Ing.Cap9.Prov.Anio3</vt:lpstr>
      <vt:lpstr>Pre.Ing.Cap9.Rango.Anio1</vt:lpstr>
      <vt:lpstr>Pre.Ing.Cap9.Rango.Anio2</vt:lpstr>
      <vt:lpstr>Pre.Ing.Cap9.Rango.Anio3</vt:lpstr>
      <vt:lpstr>Rem.AcreedoresPendientesPago.Est.Anio1</vt:lpstr>
      <vt:lpstr>Rem.AcreedoresPendientesPago.Est.Anio2</vt:lpstr>
      <vt:lpstr>Rem.AcreedoresPendientesPago.Est.Anio3</vt:lpstr>
      <vt:lpstr>Rem.AcreedoresPendientesPago.Mun.Anio1</vt:lpstr>
      <vt:lpstr>Rem.AcreedoresPendientesPago.Mun.Anio2</vt:lpstr>
      <vt:lpstr>Rem.AcreedoresPendientesPago.Mun.Anio3</vt:lpstr>
      <vt:lpstr>Rem.AcreedoresPendientesPago.Prov.Anio1</vt:lpstr>
      <vt:lpstr>Rem.AcreedoresPendientesPago.Prov.Anio2</vt:lpstr>
      <vt:lpstr>Rem.AcreedoresPendientesPago.Prov.Anio3</vt:lpstr>
      <vt:lpstr>Rem.AcreedoresPendientesPago.Rango.Anio1</vt:lpstr>
      <vt:lpstr>Rem.AcreedoresPendientesPago.Rango.Anio2</vt:lpstr>
      <vt:lpstr>Rem.AcreedoresPendientesPago.Rango.Anio3</vt:lpstr>
      <vt:lpstr>Rem.AcreedoresPendientesPagoCerrados.Est.Anio1</vt:lpstr>
      <vt:lpstr>Rem.AcreedoresPendientesPagoCerrados.Est.Anio2</vt:lpstr>
      <vt:lpstr>Rem.AcreedoresPendientesPagoCerrados.Est.Anio3</vt:lpstr>
      <vt:lpstr>Rem.AcreedoresPendientesPagoCerrados.Mun.Anio1</vt:lpstr>
      <vt:lpstr>Rem.AcreedoresPendientesPagoCerrados.Mun.Anio2</vt:lpstr>
      <vt:lpstr>Rem.AcreedoresPendientesPagoCerrados.Mun.Anio3</vt:lpstr>
      <vt:lpstr>Rem.AcreedoresPendientesPagoCerrados.Prov.Anio1</vt:lpstr>
      <vt:lpstr>Rem.AcreedoresPendientesPagoCerrados.Prov.Anio2</vt:lpstr>
      <vt:lpstr>Rem.AcreedoresPendientesPagoCerrados.Prov.Anio3</vt:lpstr>
      <vt:lpstr>Rem.AcreedoresPendientesPagoCerrados.Rango.Anio1</vt:lpstr>
      <vt:lpstr>Rem.AcreedoresPendientesPagoCerrados.Rango.Anio2</vt:lpstr>
      <vt:lpstr>Rem.AcreedoresPendientesPagoCerrados.Rango.Anio3</vt:lpstr>
      <vt:lpstr>Rem.AcreedoresPendientesPagoCorriente.Est.Anio1</vt:lpstr>
      <vt:lpstr>Rem.AcreedoresPendientesPagoCorriente.Est.Anio2</vt:lpstr>
      <vt:lpstr>Rem.AcreedoresPendientesPagoCorriente.Est.Anio3</vt:lpstr>
      <vt:lpstr>Rem.AcreedoresPendientesPagoCorriente.Mun.Anio1</vt:lpstr>
      <vt:lpstr>Rem.AcreedoresPendientesPagoCorriente.Mun.Anio2</vt:lpstr>
      <vt:lpstr>Rem.AcreedoresPendientesPagoCorriente.Mun.Anio3</vt:lpstr>
      <vt:lpstr>Rem.AcreedoresPendientesPagoCorriente.Prov.Anio1</vt:lpstr>
      <vt:lpstr>Rem.AcreedoresPendientesPagoCorriente.Prov.Anio2</vt:lpstr>
      <vt:lpstr>Rem.AcreedoresPendientesPagoCorriente.Prov.Anio3</vt:lpstr>
      <vt:lpstr>Rem.AcreedoresPendientesPagoCorriente.Rango.Anio1</vt:lpstr>
      <vt:lpstr>Rem.AcreedoresPendientesPagoCorriente.Rango.Anio2</vt:lpstr>
      <vt:lpstr>Rem.AcreedoresPendientesPagoCorriente.Rango.Anio3</vt:lpstr>
      <vt:lpstr>Rem.AcreedoresPendientesPagoOtras.Est.Anio1</vt:lpstr>
      <vt:lpstr>Rem.AcreedoresPendientesPagoOtras.Est.Anio2</vt:lpstr>
      <vt:lpstr>Rem.AcreedoresPendientesPagoOtras.Est.Anio3</vt:lpstr>
      <vt:lpstr>Rem.AcreedoresPendientesPagoOtras.Mun.Anio1</vt:lpstr>
      <vt:lpstr>Rem.AcreedoresPendientesPagoOtras.Mun.Anio2</vt:lpstr>
      <vt:lpstr>Rem.AcreedoresPendientesPagoOtras.Mun.Anio3</vt:lpstr>
      <vt:lpstr>Rem.AcreedoresPendientesPagoOtras.Prov.Anio1</vt:lpstr>
      <vt:lpstr>Rem.AcreedoresPendientesPagoOtras.Prov.Anio2</vt:lpstr>
      <vt:lpstr>Rem.AcreedoresPendientesPagoOtras.Prov.Anio3</vt:lpstr>
      <vt:lpstr>Rem.AcreedoresPendientesPagoOtras.Rango.Anio1</vt:lpstr>
      <vt:lpstr>Rem.AcreedoresPendientesPagoOtras.Rango.Anio2</vt:lpstr>
      <vt:lpstr>Rem.AcreedoresPendientesPagoOtras.Rango.Anio3</vt:lpstr>
      <vt:lpstr>Rem.DeudoresPendientesCobro.Est.Anio1</vt:lpstr>
      <vt:lpstr>Rem.DeudoresPendientesCobro.Est.Anio2</vt:lpstr>
      <vt:lpstr>Rem.DeudoresPendientesCobro.Est.Anio3</vt:lpstr>
      <vt:lpstr>Rem.DeudoresPendientesCobro.Mun.Anio1</vt:lpstr>
      <vt:lpstr>Rem.DeudoresPendientesCobro.Mun.Anio2</vt:lpstr>
      <vt:lpstr>Rem.DeudoresPendientesCobro.Mun.Anio3</vt:lpstr>
      <vt:lpstr>Rem.DeudoresPendientesCobro.Prov.Anio1</vt:lpstr>
      <vt:lpstr>Rem.DeudoresPendientesCobro.Prov.Anio2</vt:lpstr>
      <vt:lpstr>Rem.DeudoresPendientesCobro.Prov.Anio3</vt:lpstr>
      <vt:lpstr>Rem.DeudoresPendientesCobro.Rango.Anio1</vt:lpstr>
      <vt:lpstr>Rem.DeudoresPendientesCobro.Rango.Anio2</vt:lpstr>
      <vt:lpstr>Rem.DeudoresPendientesCobro.Rango.Anio3</vt:lpstr>
      <vt:lpstr>Rem.DeudoresPendientesCobroCerrados.Est.Anio1</vt:lpstr>
      <vt:lpstr>Rem.DeudoresPendientesCobroCerrados.Est.Anio2</vt:lpstr>
      <vt:lpstr>Rem.DeudoresPendientesCobroCerrados.Est.Anio3</vt:lpstr>
      <vt:lpstr>Rem.DeudoresPendientesCobroCerrados.Mun.Anio1</vt:lpstr>
      <vt:lpstr>Rem.DeudoresPendientesCobroCerrados.Mun.Anio2</vt:lpstr>
      <vt:lpstr>Rem.DeudoresPendientesCobroCerrados.Mun.Anio3</vt:lpstr>
      <vt:lpstr>Rem.DeudoresPendientesCobroCerrados.Prov.Anio1</vt:lpstr>
      <vt:lpstr>Rem.DeudoresPendientesCobroCerrados.Prov.Anio2</vt:lpstr>
      <vt:lpstr>Rem.DeudoresPendientesCobroCerrados.Prov.Anio3</vt:lpstr>
      <vt:lpstr>Rem.DeudoresPendientesCobroCerrados.Rango.Anio1</vt:lpstr>
      <vt:lpstr>Rem.DeudoresPendientesCobroCerrados.Rango.Anio2</vt:lpstr>
      <vt:lpstr>Rem.DeudoresPendientesCobroCerrados.Rango.Anio3</vt:lpstr>
      <vt:lpstr>Rem.DeudoresPendientesCobroCorriente.Est.Anio1</vt:lpstr>
      <vt:lpstr>Rem.DeudoresPendientesCobroCorriente.Est.Anio2</vt:lpstr>
      <vt:lpstr>Rem.DeudoresPendientesCobroCorriente.Est.Anio3</vt:lpstr>
      <vt:lpstr>Rem.DeudoresPendientesCobroCorriente.Mun.Anio1</vt:lpstr>
      <vt:lpstr>Rem.DeudoresPendientesCobroCorriente.Mun.Anio2</vt:lpstr>
      <vt:lpstr>Rem.DeudoresPendientesCobroCorriente.Mun.Anio3</vt:lpstr>
      <vt:lpstr>Rem.DeudoresPendientesCobroCorriente.Prov.Anio1</vt:lpstr>
      <vt:lpstr>Rem.DeudoresPendientesCobroCorriente.Prov.Anio2</vt:lpstr>
      <vt:lpstr>Rem.DeudoresPendientesCobroCorriente.Prov.Anio3</vt:lpstr>
      <vt:lpstr>Rem.DeudoresPendientesCobroCorriente.Rango.Anio1</vt:lpstr>
      <vt:lpstr>Rem.DeudoresPendientesCobroCorriente.Rango.Anio2</vt:lpstr>
      <vt:lpstr>Rem.DeudoresPendientesCobroCorriente.Rango.Anio3</vt:lpstr>
      <vt:lpstr>Rem.DeudoresPendientesCobroOtras.Est.Anio1</vt:lpstr>
      <vt:lpstr>Rem.DeudoresPendientesCobroOtras.Est.Anio2</vt:lpstr>
      <vt:lpstr>Rem.DeudoresPendientesCobroOtras.Est.Anio3</vt:lpstr>
      <vt:lpstr>Rem.DeudoresPendientesCobroOtras.Mun.Anio1</vt:lpstr>
      <vt:lpstr>Rem.DeudoresPendientesCobroOtras.Mun.Anio2</vt:lpstr>
      <vt:lpstr>Rem.DeudoresPendientesCobroOtras.Mun.Anio3</vt:lpstr>
      <vt:lpstr>Rem.DeudoresPendientesCobroOtras.Prov.Anio1</vt:lpstr>
      <vt:lpstr>Rem.DeudoresPendientesCobroOtras.Prov.Anio2</vt:lpstr>
      <vt:lpstr>Rem.DeudoresPendientesCobroOtras.Prov.Anio3</vt:lpstr>
      <vt:lpstr>Rem.DeudoresPendientesCobroOtras.Rango.Anio1</vt:lpstr>
      <vt:lpstr>Rem.DeudoresPendientesCobroOtras.Rango.Anio2</vt:lpstr>
      <vt:lpstr>Rem.DeudoresPendientesCobroOtras.Rango.Anio3</vt:lpstr>
      <vt:lpstr>Rem.ExcesoFinanciacionAfectada.Est.Anio1</vt:lpstr>
      <vt:lpstr>Rem.ExcesoFinanciacionAfectada.Est.Anio2</vt:lpstr>
      <vt:lpstr>Rem.ExcesoFinanciacionAfectada.Est.Anio3</vt:lpstr>
      <vt:lpstr>Rem.ExcesoFinanciacionAfectada.Mun.Anio1</vt:lpstr>
      <vt:lpstr>Rem.ExcesoFinanciacionAfectada.Mun.Anio2</vt:lpstr>
      <vt:lpstr>Rem.ExcesoFinanciacionAfectada.Mun.Anio3</vt:lpstr>
      <vt:lpstr>Rem.ExcesoFinanciacionAfectada.Prov.Anio1</vt:lpstr>
      <vt:lpstr>Rem.ExcesoFinanciacionAfectada.Prov.Anio2</vt:lpstr>
      <vt:lpstr>Rem.ExcesoFinanciacionAfectada.Prov.Anio3</vt:lpstr>
      <vt:lpstr>Rem.ExcesoFinanciacionAfectada.Rango.Anio1</vt:lpstr>
      <vt:lpstr>Rem.ExcesoFinanciacionAfectada.Rango.Anio2</vt:lpstr>
      <vt:lpstr>Rem.ExcesoFinanciacionAfectada.Rango.Anio3</vt:lpstr>
      <vt:lpstr>Rem.FondosLiquidos.Est.Anio1</vt:lpstr>
      <vt:lpstr>Rem.FondosLiquidos.Est.Anio2</vt:lpstr>
      <vt:lpstr>Rem.FondosLiquidos.Est.Anio3</vt:lpstr>
      <vt:lpstr>Rem.FondosLiquidos.Mun.Anio1</vt:lpstr>
      <vt:lpstr>Rem.FondosLiquidos.Mun.Anio2</vt:lpstr>
      <vt:lpstr>Rem.FondosLiquidos.Mun.Anio3</vt:lpstr>
      <vt:lpstr>Rem.FondosLiquidos.Prov.Anio1</vt:lpstr>
      <vt:lpstr>Rem.FondosLiquidos.Prov.Anio2</vt:lpstr>
      <vt:lpstr>Rem.FondosLiquidos.Prov.Anio3</vt:lpstr>
      <vt:lpstr>Rem.FondosLiquidos.Rango.Anio1</vt:lpstr>
      <vt:lpstr>Rem.FondosLiquidos.Rango.Anio2</vt:lpstr>
      <vt:lpstr>Rem.FondosLiquidos.Rango.Anio3</vt:lpstr>
      <vt:lpstr>Rem.PartidasPendientesAplicacion.Est.Anio1</vt:lpstr>
      <vt:lpstr>Rem.PartidasPendientesAplicacion.Est.Anio2</vt:lpstr>
      <vt:lpstr>Rem.PartidasPendientesAplicacion.Est.Anio3</vt:lpstr>
      <vt:lpstr>Rem.PartidasPendientesAplicacion.Mun.Anio1</vt:lpstr>
      <vt:lpstr>Rem.PartidasPendientesAplicacion.Mun.Anio2</vt:lpstr>
      <vt:lpstr>Rem.PartidasPendientesAplicacion.Mun.Anio3</vt:lpstr>
      <vt:lpstr>Rem.PartidasPendientesAplicacion.Prov.Anio1</vt:lpstr>
      <vt:lpstr>Rem.PartidasPendientesAplicacion.Prov.Anio2</vt:lpstr>
      <vt:lpstr>Rem.PartidasPendientesAplicacion.Prov.Anio3</vt:lpstr>
      <vt:lpstr>Rem.PartidasPendientesAplicacion.Rango.Anio1</vt:lpstr>
      <vt:lpstr>Rem.PartidasPendientesAplicacion.Rango.Anio2</vt:lpstr>
      <vt:lpstr>Rem.PartidasPendientesAplicacion.Rango.Anio3</vt:lpstr>
      <vt:lpstr>Rem.PartidasPendientesAplicacionGastos.Est.Anio1</vt:lpstr>
      <vt:lpstr>Rem.PartidasPendientesAplicacionGastos.Est.Anio2</vt:lpstr>
      <vt:lpstr>Rem.PartidasPendientesAplicacionGastos.Est.Anio3</vt:lpstr>
      <vt:lpstr>Rem.PartidasPendientesAplicacionGastos.Mun.Anio1</vt:lpstr>
      <vt:lpstr>Rem.PartidasPendientesAplicacionGastos.Mun.Anio2</vt:lpstr>
      <vt:lpstr>Rem.PartidasPendientesAplicacionGastos.Mun.Anio3</vt:lpstr>
      <vt:lpstr>Rem.PartidasPendientesAplicacionGastos.Prov.Anio1</vt:lpstr>
      <vt:lpstr>Rem.PartidasPendientesAplicacionGastos.Prov.Anio2</vt:lpstr>
      <vt:lpstr>Rem.PartidasPendientesAplicacionGastos.Prov.Anio3</vt:lpstr>
      <vt:lpstr>Rem.PartidasPendientesAplicacionGastos.Rango.Anio1</vt:lpstr>
      <vt:lpstr>Rem.PartidasPendientesAplicacionGastos.Rango.Anio2</vt:lpstr>
      <vt:lpstr>Rem.PartidasPendientesAplicacionGastos.Rango.Anio3</vt:lpstr>
      <vt:lpstr>Rem.PartidasPendientesAplicacionIngresos.Est.Anio1</vt:lpstr>
      <vt:lpstr>Rem.PartidasPendientesAplicacionIngresos.Est.Anio2</vt:lpstr>
      <vt:lpstr>Rem.PartidasPendientesAplicacionIngresos.Est.Anio3</vt:lpstr>
      <vt:lpstr>Rem.PartidasPendientesAplicacionIngresos.Mun.Anio1</vt:lpstr>
      <vt:lpstr>Rem.PartidasPendientesAplicacionIngresos.Mun.Anio2</vt:lpstr>
      <vt:lpstr>Rem.PartidasPendientesAplicacionIngresos.Mun.Anio3</vt:lpstr>
      <vt:lpstr>Rem.PartidasPendientesAplicacionIngresos.Prov.Anio1</vt:lpstr>
      <vt:lpstr>Rem.PartidasPendientesAplicacionIngresos.Prov.Anio2</vt:lpstr>
      <vt:lpstr>Rem.PartidasPendientesAplicacionIngresos.Prov.Anio3</vt:lpstr>
      <vt:lpstr>Rem.PartidasPendientesAplicacionIngresos.Rango.Anio1</vt:lpstr>
      <vt:lpstr>Rem.PartidasPendientesAplicacionIngresos.Rango.Anio2</vt:lpstr>
      <vt:lpstr>Rem.PartidasPendientesAplicacionIngresos.Rango.Anio3</vt:lpstr>
      <vt:lpstr>Rem.RemanenteTesoreria.Est.Anio1</vt:lpstr>
      <vt:lpstr>Rem.RemanenteTesoreria.Est.Anio2</vt:lpstr>
      <vt:lpstr>Rem.RemanenteTesoreria.Est.Anio3</vt:lpstr>
      <vt:lpstr>Rem.RemanenteTesoreria.Mun.Anio1</vt:lpstr>
      <vt:lpstr>Rem.RemanenteTesoreria.Mun.Anio2</vt:lpstr>
      <vt:lpstr>Rem.RemanenteTesoreria.Mun.Anio3</vt:lpstr>
      <vt:lpstr>Rem.RemanenteTesoreria.Prov.Anio1</vt:lpstr>
      <vt:lpstr>Rem.RemanenteTesoreria.Prov.Anio2</vt:lpstr>
      <vt:lpstr>Rem.RemanenteTesoreria.Prov.Anio3</vt:lpstr>
      <vt:lpstr>Rem.RemanenteTesoreria.Rango.Anio1</vt:lpstr>
      <vt:lpstr>Rem.RemanenteTesoreria.Rango.Anio2</vt:lpstr>
      <vt:lpstr>Rem.RemanenteTesoreria.Rango.Anio3</vt:lpstr>
      <vt:lpstr>Rem.RemanenteTesoreriaGastosGen.Est.Anio1</vt:lpstr>
      <vt:lpstr>Rem.RemanenteTesoreriaGastosGen.Est.Anio2</vt:lpstr>
      <vt:lpstr>Rem.RemanenteTesoreriaGastosGen.Est.Anio3</vt:lpstr>
      <vt:lpstr>Rem.RemanenteTesoreriaGastosGen.Mun.Anio1</vt:lpstr>
      <vt:lpstr>Rem.RemanenteTesoreriaGastosGen.Mun.Anio2</vt:lpstr>
      <vt:lpstr>Rem.RemanenteTesoreriaGastosGen.Mun.Anio3</vt:lpstr>
      <vt:lpstr>Rem.RemanenteTesoreriaGastosGen.Prov.Anio1</vt:lpstr>
      <vt:lpstr>Rem.RemanenteTesoreriaGastosGen.Prov.Anio2</vt:lpstr>
      <vt:lpstr>Rem.RemanenteTesoreriaGastosGen.Prov.Anio3</vt:lpstr>
      <vt:lpstr>Rem.RemanenteTesoreriaGastosGen.Rango.Anio1</vt:lpstr>
      <vt:lpstr>Rem.RemanenteTesoreriaGastosGen.Rango.Anio2</vt:lpstr>
      <vt:lpstr>Rem.RemanenteTesoreriaGastosGen.Rango.Anio3</vt:lpstr>
      <vt:lpstr>Rem.RemenanteTesoreriaAjustado.Est.Anio1</vt:lpstr>
      <vt:lpstr>Rem.RemenanteTesoreriaAjustado.Est.Anio2</vt:lpstr>
      <vt:lpstr>Rem.RemenanteTesoreriaAjustado.Est.Anio3</vt:lpstr>
      <vt:lpstr>Rem.RemenanteTesoreriaAjustado.Mun.Anio1</vt:lpstr>
      <vt:lpstr>Rem.RemenanteTesoreriaAjustado.Mun.Anio2</vt:lpstr>
      <vt:lpstr>Rem.RemenanteTesoreriaAjustado.Mun.Anio3</vt:lpstr>
      <vt:lpstr>Rem.RemenanteTesoreriaAjustado.Prov.Anio1</vt:lpstr>
      <vt:lpstr>Rem.RemenanteTesoreriaAjustado.Prov.Anio2</vt:lpstr>
      <vt:lpstr>Rem.RemenanteTesoreriaAjustado.Prov.Anio3</vt:lpstr>
      <vt:lpstr>Rem.RemenanteTesoreriaAjustado.Rango.Anio1</vt:lpstr>
      <vt:lpstr>Rem.RemenanteTesoreriaAjustado.Rango.Anio2</vt:lpstr>
      <vt:lpstr>Rem.RemenanteTesoreriaAjustado.Rango.Anio3</vt:lpstr>
      <vt:lpstr>Rem.SaldoDudosoCobro.Est.Anio1</vt:lpstr>
      <vt:lpstr>Rem.SaldoDudosoCobro.Est.Anio2</vt:lpstr>
      <vt:lpstr>Rem.SaldoDudosoCobro.Est.Anio3</vt:lpstr>
      <vt:lpstr>Rem.SaldoDudosoCobro.Mun.Anio1</vt:lpstr>
      <vt:lpstr>Rem.SaldoDudosoCobro.Mun.Anio2</vt:lpstr>
      <vt:lpstr>Rem.SaldoDudosoCobro.Mun.Anio3</vt:lpstr>
      <vt:lpstr>Rem.SaldoDudosoCobro.Prov.Anio1</vt:lpstr>
      <vt:lpstr>Rem.SaldoDudosoCobro.Prov.Anio2</vt:lpstr>
      <vt:lpstr>Rem.SaldoDudosoCobro.Prov.Anio3</vt:lpstr>
      <vt:lpstr>Rem.SaldoDudosoCobro.Rango.Anio1</vt:lpstr>
      <vt:lpstr>Rem.SaldoDudosoCobro.Rango.Anio2</vt:lpstr>
      <vt:lpstr>Rem.SaldoDudosoCobro.Rango.Anio3</vt:lpstr>
      <vt:lpstr>Rem.SaldoObligacionesDevolucionIngresosPendientes31.Est.Anio1</vt:lpstr>
      <vt:lpstr>Rem.SaldoObligacionesDevolucionIngresosPendientes31.Est.Anio2</vt:lpstr>
      <vt:lpstr>Rem.SaldoObligacionesDevolucionIngresosPendientes31.Est.Anio3</vt:lpstr>
      <vt:lpstr>Rem.SaldoObligacionesDevolucionIngresosPendientes31.Mun.Anio1</vt:lpstr>
      <vt:lpstr>Rem.SaldoObligacionesDevolucionIngresosPendientes31.Mun.Anio2</vt:lpstr>
      <vt:lpstr>Rem.SaldoObligacionesDevolucionIngresosPendientes31.Mun.Anio3</vt:lpstr>
      <vt:lpstr>Rem.SaldoObligacionesDevolucionIngresosPendientes31.Prov.Anio1</vt:lpstr>
      <vt:lpstr>Rem.SaldoObligacionesDevolucionIngresosPendientes31.Prov.Anio2</vt:lpstr>
      <vt:lpstr>Rem.SaldoObligacionesDevolucionIngresosPendientes31.Prov.Anio3</vt:lpstr>
      <vt:lpstr>Rem.SaldoObligacionesDevolucionIngresosPendientes31.Rango.Anio1</vt:lpstr>
      <vt:lpstr>Rem.SaldoObligacionesDevolucionIngresosPendientes31.Rango.Anio2</vt:lpstr>
      <vt:lpstr>Rem.SaldoObligacionesDevolucionIngresosPendientes31.Rango.Anio3</vt:lpstr>
      <vt:lpstr>Rem.SaldoObligacionesPendientes31.Est.Anio1</vt:lpstr>
      <vt:lpstr>Rem.SaldoObligacionesPendientes31.Est.Anio2</vt:lpstr>
      <vt:lpstr>Rem.SaldoObligacionesPendientes31.Est.Anio3</vt:lpstr>
      <vt:lpstr>Rem.SaldoObligacionesPendientes31.Mun.Anio1</vt:lpstr>
      <vt:lpstr>Rem.SaldoObligacionesPendientes31.Mun.Anio2</vt:lpstr>
      <vt:lpstr>Rem.SaldoObligacionesPendientes31.Mun.Anio3</vt:lpstr>
      <vt:lpstr>Rem.SaldoObligacionesPendientes31.Prov.Anio1</vt:lpstr>
      <vt:lpstr>Rem.SaldoObligacionesPendientes31.Prov.Anio2</vt:lpstr>
      <vt:lpstr>Rem.SaldoObligacionesPendientes31.Prov.Anio3</vt:lpstr>
      <vt:lpstr>Rem.SaldoObligacionesPendientes31.Rango.Anio1</vt:lpstr>
      <vt:lpstr>Rem.SaldoObligacionesPendientes31.Rango.Anio2</vt:lpstr>
      <vt:lpstr>Rem.SaldoObligacionesPendientes31.Rango.Anio3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Ismael Abad Lopez</dc:creator>
  <cp:keywords/>
  <dc:description/>
  <cp:lastModifiedBy>Beatriz Rueda Ruesca</cp:lastModifiedBy>
  <dcterms:created xsi:type="dcterms:W3CDTF">2025-10-07T14:18:57Z</dcterms:created>
  <dcterms:modified xsi:type="dcterms:W3CDTF">2025-10-08T10:15:32Z</dcterms:modified>
  <cp:category/>
</cp:coreProperties>
</file>