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6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RSU 2022" sheetId="1" state="visible" r:id="rId3"/>
    <sheet name="ENVASES 2022" sheetId="2" state="visible" r:id="rId4"/>
    <sheet name="PAPEL 2022" sheetId="3" state="visible" r:id="rId5"/>
    <sheet name="REGISTROS PUNTOS LIMPIOS 2022" sheetId="4" state="visible" r:id="rId6"/>
    <sheet name="RESUMEN PUNTOS LIMPIOS 2022" sheetId="5" state="visible" r:id="rId7"/>
    <sheet name="RESUMEN PARLA 2022" sheetId="6" state="visible" r:id="rId8"/>
  </sheets>
  <definedNames>
    <definedName function="false" hidden="false" name="Consulta1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<sst xmlns="http://schemas.openxmlformats.org/spreadsheetml/2006/main" count="6108" uniqueCount="1198">
  <si>
    <t xml:space="preserve">AYUNTAMIENTO DE PARLA</t>
  </si>
  <si>
    <t xml:space="preserve">PERIODO: DE 01 DE ENERO DE 2022 A 31 DE DICIEMBRE DE 2022. FRACCIÓN RESTO VERTEDERO</t>
  </si>
  <si>
    <t xml:space="preserve">ENE.</t>
  </si>
  <si>
    <t xml:space="preserve">FEB.</t>
  </si>
  <si>
    <t xml:space="preserve">MAR</t>
  </si>
  <si>
    <t xml:space="preserve">ABR</t>
  </si>
  <si>
    <t xml:space="preserve">MAY</t>
  </si>
  <si>
    <t xml:space="preserve">JUN</t>
  </si>
  <si>
    <t xml:space="preserve">JUL</t>
  </si>
  <si>
    <t xml:space="preserve">AGO</t>
  </si>
  <si>
    <t xml:space="preserve">SEP</t>
  </si>
  <si>
    <t xml:space="preserve">OCT</t>
  </si>
  <si>
    <t xml:space="preserve">NOV</t>
  </si>
  <si>
    <t xml:space="preserve">DIC</t>
  </si>
  <si>
    <t xml:space="preserve">Total 2022</t>
  </si>
  <si>
    <t xml:space="preserve">200301 Mezcla residuos municipales</t>
  </si>
  <si>
    <t xml:space="preserve">200303 Limpieza viaria</t>
  </si>
  <si>
    <t xml:space="preserve">200307 Voluminosos</t>
  </si>
  <si>
    <t xml:space="preserve">200399 Otros residuos municipales</t>
  </si>
  <si>
    <t xml:space="preserve">Total general</t>
  </si>
  <si>
    <t xml:space="preserve">PERIODO: DE 01 DE ENERO DE 2022 A 31 DE DICIEMBRE DE 2022</t>
  </si>
  <si>
    <t xml:space="preserve">CONTENERIZACION</t>
  </si>
  <si>
    <t xml:space="preserve">PRODUCCION ENVASES 2022 PARLA (KG)</t>
  </si>
  <si>
    <t xml:space="preserve">ENE</t>
  </si>
  <si>
    <t xml:space="preserve">FEB</t>
  </si>
  <si>
    <t xml:space="preserve">MAR.</t>
  </si>
  <si>
    <t xml:space="preserve">ABR.</t>
  </si>
  <si>
    <t xml:space="preserve">MAY.</t>
  </si>
  <si>
    <t xml:space="preserve">JUN.</t>
  </si>
  <si>
    <t xml:space="preserve">JUL.</t>
  </si>
  <si>
    <t xml:space="preserve">AGO.</t>
  </si>
  <si>
    <t xml:space="preserve">SEP.</t>
  </si>
  <si>
    <t xml:space="preserve">OCT.</t>
  </si>
  <si>
    <t xml:space="preserve">NOV.</t>
  </si>
  <si>
    <t xml:space="preserve">DIC.</t>
  </si>
  <si>
    <t xml:space="preserve">TOTAL AÑO</t>
  </si>
  <si>
    <t xml:space="preserve">LATERAL</t>
  </si>
  <si>
    <t xml:space="preserve">SOTERRADO</t>
  </si>
  <si>
    <t xml:space="preserve">TRASERA</t>
  </si>
  <si>
    <t xml:space="preserve">TN 2022</t>
  </si>
  <si>
    <t xml:space="preserve">TOTAL 2022</t>
  </si>
  <si>
    <t xml:space="preserve">MONOMATERIAL CARGA LATERAL</t>
  </si>
  <si>
    <t xml:space="preserve">MONOMATERIAL CARGA SUPERIOR</t>
  </si>
  <si>
    <t xml:space="preserve">MONOMATERIAL CARGA TRASERA</t>
  </si>
  <si>
    <t xml:space="preserve">COMERCIAL PUERTA A PUERTA</t>
  </si>
  <si>
    <t xml:space="preserve">PUNTO LIMPIO</t>
  </si>
  <si>
    <t xml:space="preserve">TOTAL</t>
  </si>
  <si>
    <t xml:space="preserve">INSTALACION </t>
  </si>
  <si>
    <t xml:space="preserve">KG</t>
  </si>
  <si>
    <t xml:space="preserve">RESIDUOS</t>
  </si>
  <si>
    <t xml:space="preserve">CODIGO LER</t>
  </si>
  <si>
    <t xml:space="preserve">FECHA CESIÓN DEL RESIDUO</t>
  </si>
  <si>
    <t xml:space="preserve">Nº MATRICULA</t>
  </si>
  <si>
    <t xml:space="preserve"> Nº DCS (DOCUMENTOS DE IDENTIFICACIÓN DE RESIDUOS</t>
  </si>
  <si>
    <t xml:space="preserve">C/ BRUSELAS, 10</t>
  </si>
  <si>
    <t xml:space="preserve">VIDRIO</t>
  </si>
  <si>
    <t xml:space="preserve">191205</t>
  </si>
  <si>
    <t xml:space="preserve">1686-CZG</t>
  </si>
  <si>
    <t xml:space="preserve">70056</t>
  </si>
  <si>
    <t xml:space="preserve">C/ VIARIO DE RONDA, S/N</t>
  </si>
  <si>
    <t xml:space="preserve">RESIDUOS VOLUMINOSOS (MEZCLA DE RESIDUOS)</t>
  </si>
  <si>
    <t xml:space="preserve">200307</t>
  </si>
  <si>
    <t xml:space="preserve">70055</t>
  </si>
  <si>
    <t xml:space="preserve">70054</t>
  </si>
  <si>
    <t xml:space="preserve">70053</t>
  </si>
  <si>
    <t xml:space="preserve">RESIDUOS VOLUMINOSOS (COLCHONES)</t>
  </si>
  <si>
    <t xml:space="preserve">0706-FRY</t>
  </si>
  <si>
    <t xml:space="preserve">74875</t>
  </si>
  <si>
    <t xml:space="preserve">74876</t>
  </si>
  <si>
    <t xml:space="preserve">70057</t>
  </si>
  <si>
    <t xml:space="preserve">RESIDUO DE LA CONSTRUCCION (ESCOMBRO LIMPIO)</t>
  </si>
  <si>
    <t xml:space="preserve">170107</t>
  </si>
  <si>
    <t xml:space="preserve">70059</t>
  </si>
  <si>
    <t xml:space="preserve">70058</t>
  </si>
  <si>
    <t xml:space="preserve">70060</t>
  </si>
  <si>
    <t xml:space="preserve">CHATARRA (METALES MEZCLADOS) (IMPROPIOS)</t>
  </si>
  <si>
    <t xml:space="preserve">170407</t>
  </si>
  <si>
    <t xml:space="preserve">74878</t>
  </si>
  <si>
    <t xml:space="preserve">CHATARRA (METALES MEZCLADOS)</t>
  </si>
  <si>
    <t xml:space="preserve">74879</t>
  </si>
  <si>
    <t xml:space="preserve">9373-FNS</t>
  </si>
  <si>
    <t xml:space="preserve">70022</t>
  </si>
  <si>
    <t xml:space="preserve">70021</t>
  </si>
  <si>
    <t xml:space="preserve">70020</t>
  </si>
  <si>
    <t xml:space="preserve">70061</t>
  </si>
  <si>
    <t xml:space="preserve">70063</t>
  </si>
  <si>
    <t xml:space="preserve">70062</t>
  </si>
  <si>
    <t xml:space="preserve">70064</t>
  </si>
  <si>
    <t xml:space="preserve">70026</t>
  </si>
  <si>
    <t xml:space="preserve">70023</t>
  </si>
  <si>
    <t xml:space="preserve">70025</t>
  </si>
  <si>
    <t xml:space="preserve">70024</t>
  </si>
  <si>
    <t xml:space="preserve">74885</t>
  </si>
  <si>
    <t xml:space="preserve">74886</t>
  </si>
  <si>
    <t xml:space="preserve">74883</t>
  </si>
  <si>
    <t xml:space="preserve">74884</t>
  </si>
  <si>
    <t xml:space="preserve">ACEITE VEGETAL USADO</t>
  </si>
  <si>
    <t xml:space="preserve">200125</t>
  </si>
  <si>
    <t xml:space="preserve">4440 KCN</t>
  </si>
  <si>
    <t xml:space="preserve">DCS30457000021420220249900</t>
  </si>
  <si>
    <t xml:space="preserve">RESTOS DE PINTURAS PASTOSAS</t>
  </si>
  <si>
    <t xml:space="preserve">080111</t>
  </si>
  <si>
    <t xml:space="preserve">DCS30457000021420220249911</t>
  </si>
  <si>
    <t xml:space="preserve">DCS30457000021420220249925</t>
  </si>
  <si>
    <t xml:space="preserve">PILAS ALCALINAS Y SALINAS</t>
  </si>
  <si>
    <t xml:space="preserve">160604</t>
  </si>
  <si>
    <t xml:space="preserve">DCS30457000021420220249901</t>
  </si>
  <si>
    <t xml:space="preserve">DCS30457000021420220249923</t>
  </si>
  <si>
    <t xml:space="preserve">AEROSOLES AGOTADOS</t>
  </si>
  <si>
    <t xml:space="preserve">160504</t>
  </si>
  <si>
    <t xml:space="preserve">DCS30457000021420220249912</t>
  </si>
  <si>
    <t xml:space="preserve">DCS30457000021420220249888</t>
  </si>
  <si>
    <t xml:space="preserve">ENVASES VACIOS CONTAMINADOS - PLASTICO</t>
  </si>
  <si>
    <t xml:space="preserve">150110</t>
  </si>
  <si>
    <t xml:space="preserve">DCS30457000021420220249891</t>
  </si>
  <si>
    <t xml:space="preserve">DCS30457000021420220249913</t>
  </si>
  <si>
    <t xml:space="preserve">RADIOGRAFÍAS</t>
  </si>
  <si>
    <t xml:space="preserve">090108</t>
  </si>
  <si>
    <t xml:space="preserve">DCS30457000021420220249924</t>
  </si>
  <si>
    <t xml:space="preserve">CARTUCHOS DE TONER Y TINTA (RNP)</t>
  </si>
  <si>
    <t xml:space="preserve">080318</t>
  </si>
  <si>
    <t xml:space="preserve">DCS30457000021420220249899</t>
  </si>
  <si>
    <t xml:space="preserve">DCS30457000021420220249922</t>
  </si>
  <si>
    <t xml:space="preserve">FILTROS DE ACEITE</t>
  </si>
  <si>
    <t xml:space="preserve">160107</t>
  </si>
  <si>
    <t xml:space="preserve">DCS30457000021420220249897</t>
  </si>
  <si>
    <t xml:space="preserve">70031</t>
  </si>
  <si>
    <t xml:space="preserve">70032</t>
  </si>
  <si>
    <t xml:space="preserve">70034</t>
  </si>
  <si>
    <t xml:space="preserve">70033</t>
  </si>
  <si>
    <t xml:space="preserve">70035</t>
  </si>
  <si>
    <t xml:space="preserve">70039</t>
  </si>
  <si>
    <t xml:space="preserve">70037</t>
  </si>
  <si>
    <t xml:space="preserve">70038</t>
  </si>
  <si>
    <t xml:space="preserve">70036</t>
  </si>
  <si>
    <t xml:space="preserve">ACEITES USADOS MINERALES</t>
  </si>
  <si>
    <t xml:space="preserve">130205</t>
  </si>
  <si>
    <t xml:space="preserve">1420-GYH</t>
  </si>
  <si>
    <t xml:space="preserve">DCS30457000021420220292296</t>
  </si>
  <si>
    <t xml:space="preserve">DCS30457000021420220292297</t>
  </si>
  <si>
    <t xml:space="preserve">77602</t>
  </si>
  <si>
    <t xml:space="preserve">200102</t>
  </si>
  <si>
    <t xml:space="preserve">77605</t>
  </si>
  <si>
    <t xml:space="preserve">77603</t>
  </si>
  <si>
    <t xml:space="preserve">77604</t>
  </si>
  <si>
    <t xml:space="preserve">77601</t>
  </si>
  <si>
    <t xml:space="preserve">1797-DKW</t>
  </si>
  <si>
    <t xml:space="preserve">77416</t>
  </si>
  <si>
    <t xml:space="preserve">77415</t>
  </si>
  <si>
    <t xml:space="preserve">77607</t>
  </si>
  <si>
    <t xml:space="preserve">77612</t>
  </si>
  <si>
    <t xml:space="preserve">77610</t>
  </si>
  <si>
    <t xml:space="preserve">77611</t>
  </si>
  <si>
    <t xml:space="preserve">77608</t>
  </si>
  <si>
    <t xml:space="preserve">77609</t>
  </si>
  <si>
    <t xml:space="preserve">77419</t>
  </si>
  <si>
    <t xml:space="preserve">77420</t>
  </si>
  <si>
    <t xml:space="preserve">77614</t>
  </si>
  <si>
    <t xml:space="preserve">77615</t>
  </si>
  <si>
    <t xml:space="preserve">77618</t>
  </si>
  <si>
    <t xml:space="preserve">77613</t>
  </si>
  <si>
    <t xml:space="preserve">77617</t>
  </si>
  <si>
    <t xml:space="preserve">77616</t>
  </si>
  <si>
    <t xml:space="preserve">77622</t>
  </si>
  <si>
    <t xml:space="preserve">77621</t>
  </si>
  <si>
    <t xml:space="preserve">3638-BMJ</t>
  </si>
  <si>
    <t xml:space="preserve">77623</t>
  </si>
  <si>
    <t xml:space="preserve">77624</t>
  </si>
  <si>
    <t xml:space="preserve">2370-JXJ</t>
  </si>
  <si>
    <t xml:space="preserve">88010</t>
  </si>
  <si>
    <t xml:space="preserve">88009</t>
  </si>
  <si>
    <t xml:space="preserve">88008</t>
  </si>
  <si>
    <t xml:space="preserve">88007</t>
  </si>
  <si>
    <t xml:space="preserve">77628</t>
  </si>
  <si>
    <t xml:space="preserve">77630</t>
  </si>
  <si>
    <t xml:space="preserve">77626</t>
  </si>
  <si>
    <t xml:space="preserve">77627</t>
  </si>
  <si>
    <t xml:space="preserve">77629</t>
  </si>
  <si>
    <t xml:space="preserve">77632</t>
  </si>
  <si>
    <t xml:space="preserve">77633</t>
  </si>
  <si>
    <t xml:space="preserve">77635</t>
  </si>
  <si>
    <t xml:space="preserve">77634</t>
  </si>
  <si>
    <t xml:space="preserve">77631</t>
  </si>
  <si>
    <t xml:space="preserve">77638</t>
  </si>
  <si>
    <t xml:space="preserve">77640</t>
  </si>
  <si>
    <t xml:space="preserve">77639</t>
  </si>
  <si>
    <t xml:space="preserve">88054</t>
  </si>
  <si>
    <t xml:space="preserve">77642</t>
  </si>
  <si>
    <t xml:space="preserve">88055</t>
  </si>
  <si>
    <t xml:space="preserve">77641</t>
  </si>
  <si>
    <t xml:space="preserve">88014</t>
  </si>
  <si>
    <t xml:space="preserve">88015</t>
  </si>
  <si>
    <t xml:space="preserve">77643</t>
  </si>
  <si>
    <t xml:space="preserve">77647</t>
  </si>
  <si>
    <t xml:space="preserve">77644</t>
  </si>
  <si>
    <t xml:space="preserve">77646</t>
  </si>
  <si>
    <t xml:space="preserve">77645</t>
  </si>
  <si>
    <t xml:space="preserve">88157</t>
  </si>
  <si>
    <t xml:space="preserve">88156</t>
  </si>
  <si>
    <t xml:space="preserve">88154</t>
  </si>
  <si>
    <t xml:space="preserve">88155</t>
  </si>
  <si>
    <t xml:space="preserve">70075</t>
  </si>
  <si>
    <t xml:space="preserve">70070</t>
  </si>
  <si>
    <t xml:space="preserve">70072</t>
  </si>
  <si>
    <t xml:space="preserve">70074</t>
  </si>
  <si>
    <t xml:space="preserve">70071</t>
  </si>
  <si>
    <t xml:space="preserve">70073</t>
  </si>
  <si>
    <t xml:space="preserve">70069</t>
  </si>
  <si>
    <t xml:space="preserve">77431</t>
  </si>
  <si>
    <t xml:space="preserve">70081</t>
  </si>
  <si>
    <t xml:space="preserve">77432</t>
  </si>
  <si>
    <t xml:space="preserve">70084</t>
  </si>
  <si>
    <t xml:space="preserve">70083</t>
  </si>
  <si>
    <t xml:space="preserve">70080</t>
  </si>
  <si>
    <t xml:space="preserve">70082</t>
  </si>
  <si>
    <t xml:space="preserve">70087</t>
  </si>
  <si>
    <t xml:space="preserve">70085</t>
  </si>
  <si>
    <t xml:space="preserve">1297-JWF</t>
  </si>
  <si>
    <t xml:space="preserve">70239</t>
  </si>
  <si>
    <t xml:space="preserve">70086</t>
  </si>
  <si>
    <t xml:space="preserve">70089</t>
  </si>
  <si>
    <t xml:space="preserve">70090</t>
  </si>
  <si>
    <t xml:space="preserve">70240</t>
  </si>
  <si>
    <t xml:space="preserve">70088</t>
  </si>
  <si>
    <t xml:space="preserve">0792-KCB</t>
  </si>
  <si>
    <t xml:space="preserve">DCS30457000021420220896913</t>
  </si>
  <si>
    <t xml:space="preserve">DCS30457000021420220897016</t>
  </si>
  <si>
    <t xml:space="preserve">DCS30457000021420220896926</t>
  </si>
  <si>
    <t xml:space="preserve">DCS30457000021420220897019</t>
  </si>
  <si>
    <t xml:space="preserve">DCS30457000021420220896927</t>
  </si>
  <si>
    <t xml:space="preserve">DCS30457000021420220897017</t>
  </si>
  <si>
    <t xml:space="preserve">DCS30457000021420220896912</t>
  </si>
  <si>
    <t xml:space="preserve">DCS30457000021420220896914</t>
  </si>
  <si>
    <t xml:space="preserve">DCS30457000021420220897004</t>
  </si>
  <si>
    <t xml:space="preserve">DCS30457000021420220896928</t>
  </si>
  <si>
    <t xml:space="preserve">DCS30457000021420220897002</t>
  </si>
  <si>
    <t xml:space="preserve">DCS30457000021420220896924</t>
  </si>
  <si>
    <t xml:space="preserve">DCS30457000021420220897003</t>
  </si>
  <si>
    <t xml:space="preserve">DCS30457000021420220897018</t>
  </si>
  <si>
    <t xml:space="preserve">83951</t>
  </si>
  <si>
    <t xml:space="preserve">70094</t>
  </si>
  <si>
    <t xml:space="preserve">70095</t>
  </si>
  <si>
    <t xml:space="preserve">70096</t>
  </si>
  <si>
    <t xml:space="preserve">70092</t>
  </si>
  <si>
    <t xml:space="preserve">77444</t>
  </si>
  <si>
    <t xml:space="preserve">77443</t>
  </si>
  <si>
    <t xml:space="preserve">3559-GVV</t>
  </si>
  <si>
    <t xml:space="preserve">86731</t>
  </si>
  <si>
    <t xml:space="preserve">86734</t>
  </si>
  <si>
    <t xml:space="preserve">86732</t>
  </si>
  <si>
    <t xml:space="preserve">77447</t>
  </si>
  <si>
    <t xml:space="preserve">77448</t>
  </si>
  <si>
    <t xml:space="preserve">83804</t>
  </si>
  <si>
    <t xml:space="preserve">83801</t>
  </si>
  <si>
    <t xml:space="preserve">83806</t>
  </si>
  <si>
    <t xml:space="preserve">83802</t>
  </si>
  <si>
    <t xml:space="preserve">83803</t>
  </si>
  <si>
    <t xml:space="preserve">83805</t>
  </si>
  <si>
    <t xml:space="preserve">83809</t>
  </si>
  <si>
    <t xml:space="preserve">83811</t>
  </si>
  <si>
    <t xml:space="preserve">83808</t>
  </si>
  <si>
    <t xml:space="preserve">83810</t>
  </si>
  <si>
    <t xml:space="preserve">83812</t>
  </si>
  <si>
    <t xml:space="preserve">RESIDUOS VOLUMINOSOS (MUEBLES Y ENSERES)</t>
  </si>
  <si>
    <t xml:space="preserve">88082</t>
  </si>
  <si>
    <t xml:space="preserve">88081</t>
  </si>
  <si>
    <t xml:space="preserve">83952</t>
  </si>
  <si>
    <t xml:space="preserve">88024</t>
  </si>
  <si>
    <t xml:space="preserve">88023</t>
  </si>
  <si>
    <t xml:space="preserve">83953</t>
  </si>
  <si>
    <t xml:space="preserve">83954</t>
  </si>
  <si>
    <t xml:space="preserve">83957</t>
  </si>
  <si>
    <t xml:space="preserve">83956</t>
  </si>
  <si>
    <t xml:space="preserve">83959</t>
  </si>
  <si>
    <t xml:space="preserve">83958</t>
  </si>
  <si>
    <t xml:space="preserve">83955</t>
  </si>
  <si>
    <t xml:space="preserve">88087</t>
  </si>
  <si>
    <t xml:space="preserve">84060</t>
  </si>
  <si>
    <t xml:space="preserve">88088</t>
  </si>
  <si>
    <t xml:space="preserve">84059</t>
  </si>
  <si>
    <t xml:space="preserve">83964</t>
  </si>
  <si>
    <t xml:space="preserve">83963</t>
  </si>
  <si>
    <t xml:space="preserve">83962</t>
  </si>
  <si>
    <t xml:space="preserve">83965</t>
  </si>
  <si>
    <t xml:space="preserve">83971</t>
  </si>
  <si>
    <t xml:space="preserve">83969</t>
  </si>
  <si>
    <t xml:space="preserve">83967</t>
  </si>
  <si>
    <t xml:space="preserve">83970</t>
  </si>
  <si>
    <t xml:space="preserve">83975</t>
  </si>
  <si>
    <t xml:space="preserve">83973</t>
  </si>
  <si>
    <t xml:space="preserve">83972</t>
  </si>
  <si>
    <t xml:space="preserve">83974</t>
  </si>
  <si>
    <t xml:space="preserve">83976</t>
  </si>
  <si>
    <t xml:space="preserve">83977</t>
  </si>
  <si>
    <t xml:space="preserve">88028</t>
  </si>
  <si>
    <t xml:space="preserve">83985</t>
  </si>
  <si>
    <t xml:space="preserve">88031</t>
  </si>
  <si>
    <t xml:space="preserve">88030</t>
  </si>
  <si>
    <t xml:space="preserve">83983</t>
  </si>
  <si>
    <t xml:space="preserve">83982</t>
  </si>
  <si>
    <t xml:space="preserve">83984</t>
  </si>
  <si>
    <t xml:space="preserve">88029</t>
  </si>
  <si>
    <t xml:space="preserve">83987</t>
  </si>
  <si>
    <t xml:space="preserve">83990</t>
  </si>
  <si>
    <t xml:space="preserve">83991</t>
  </si>
  <si>
    <t xml:space="preserve">83989</t>
  </si>
  <si>
    <t xml:space="preserve">83992</t>
  </si>
  <si>
    <t xml:space="preserve">83996</t>
  </si>
  <si>
    <t xml:space="preserve">83993</t>
  </si>
  <si>
    <t xml:space="preserve">83994</t>
  </si>
  <si>
    <t xml:space="preserve">83997</t>
  </si>
  <si>
    <t xml:space="preserve">83995</t>
  </si>
  <si>
    <t xml:space="preserve">81501</t>
  </si>
  <si>
    <t xml:space="preserve">83999</t>
  </si>
  <si>
    <t xml:space="preserve">83998</t>
  </si>
  <si>
    <t xml:space="preserve">84000</t>
  </si>
  <si>
    <t xml:space="preserve">1200-LWH</t>
  </si>
  <si>
    <t xml:space="preserve">87658</t>
  </si>
  <si>
    <t xml:space="preserve">81506</t>
  </si>
  <si>
    <t xml:space="preserve">87659</t>
  </si>
  <si>
    <t xml:space="preserve">81504</t>
  </si>
  <si>
    <t xml:space="preserve">81505</t>
  </si>
  <si>
    <t xml:space="preserve">81503</t>
  </si>
  <si>
    <t xml:space="preserve">87657</t>
  </si>
  <si>
    <t xml:space="preserve">87660</t>
  </si>
  <si>
    <t xml:space="preserve">81508</t>
  </si>
  <si>
    <t xml:space="preserve">81509</t>
  </si>
  <si>
    <t xml:space="preserve">81511</t>
  </si>
  <si>
    <t xml:space="preserve">81510</t>
  </si>
  <si>
    <t xml:space="preserve">81512</t>
  </si>
  <si>
    <t xml:space="preserve">DCS30457000021420221653487</t>
  </si>
  <si>
    <t xml:space="preserve">DCS30457000021420221653512</t>
  </si>
  <si>
    <t xml:space="preserve">DCS30457000021420221653503</t>
  </si>
  <si>
    <t xml:space="preserve">DCS30457000021420221653514</t>
  </si>
  <si>
    <t xml:space="preserve">DCS30457000021420221653500</t>
  </si>
  <si>
    <t xml:space="preserve">DCS30457000021420221653505</t>
  </si>
  <si>
    <t xml:space="preserve">DCS30457000021420221653497</t>
  </si>
  <si>
    <t xml:space="preserve">DCS30457000021420221653495</t>
  </si>
  <si>
    <t xml:space="preserve">DCS30457000021420221653499</t>
  </si>
  <si>
    <t xml:space="preserve">DCS30457000021420221653513</t>
  </si>
  <si>
    <t xml:space="preserve">DCS30457000021420221653498</t>
  </si>
  <si>
    <t xml:space="preserve">DCS30457000021420221653511</t>
  </si>
  <si>
    <t xml:space="preserve">DCS30457000021420221653486</t>
  </si>
  <si>
    <t xml:space="preserve">DCS30457000021420221653488</t>
  </si>
  <si>
    <t xml:space="preserve">DCS30457000021420221653494</t>
  </si>
  <si>
    <t xml:space="preserve">81515</t>
  </si>
  <si>
    <t xml:space="preserve">81514</t>
  </si>
  <si>
    <t xml:space="preserve">81513</t>
  </si>
  <si>
    <t xml:space="preserve">81516</t>
  </si>
  <si>
    <t xml:space="preserve">1325-LWH</t>
  </si>
  <si>
    <t xml:space="preserve">83711</t>
  </si>
  <si>
    <t xml:space="preserve">88036</t>
  </si>
  <si>
    <t xml:space="preserve">88037</t>
  </si>
  <si>
    <t xml:space="preserve">83712</t>
  </si>
  <si>
    <t xml:space="preserve">81519</t>
  </si>
  <si>
    <t xml:space="preserve">81520</t>
  </si>
  <si>
    <t xml:space="preserve">81522</t>
  </si>
  <si>
    <t xml:space="preserve">81518</t>
  </si>
  <si>
    <t xml:space="preserve">81521</t>
  </si>
  <si>
    <t xml:space="preserve">81526</t>
  </si>
  <si>
    <t xml:space="preserve">81524</t>
  </si>
  <si>
    <t xml:space="preserve">81525</t>
  </si>
  <si>
    <t xml:space="preserve">81523</t>
  </si>
  <si>
    <t xml:space="preserve">81708</t>
  </si>
  <si>
    <t xml:space="preserve">81707</t>
  </si>
  <si>
    <t xml:space="preserve">81535</t>
  </si>
  <si>
    <t xml:space="preserve">81533</t>
  </si>
  <si>
    <t xml:space="preserve">81534</t>
  </si>
  <si>
    <t xml:space="preserve">83722</t>
  </si>
  <si>
    <t xml:space="preserve">83721</t>
  </si>
  <si>
    <t xml:space="preserve">88041</t>
  </si>
  <si>
    <t xml:space="preserve">88040</t>
  </si>
  <si>
    <t xml:space="preserve">81532</t>
  </si>
  <si>
    <t xml:space="preserve">81537</t>
  </si>
  <si>
    <t xml:space="preserve">81538</t>
  </si>
  <si>
    <t xml:space="preserve">81536</t>
  </si>
  <si>
    <t xml:space="preserve">81541</t>
  </si>
  <si>
    <t xml:space="preserve">81542</t>
  </si>
  <si>
    <t xml:space="preserve">81543</t>
  </si>
  <si>
    <t xml:space="preserve">81540</t>
  </si>
  <si>
    <t xml:space="preserve">81539</t>
  </si>
  <si>
    <t xml:space="preserve">83725</t>
  </si>
  <si>
    <t xml:space="preserve">83724</t>
  </si>
  <si>
    <t xml:space="preserve">84085</t>
  </si>
  <si>
    <t xml:space="preserve">84086</t>
  </si>
  <si>
    <t xml:space="preserve">81545</t>
  </si>
  <si>
    <t xml:space="preserve">81546</t>
  </si>
  <si>
    <t xml:space="preserve">81544</t>
  </si>
  <si>
    <t xml:space="preserve">84406</t>
  </si>
  <si>
    <t xml:space="preserve">84407</t>
  </si>
  <si>
    <t xml:space="preserve">84405</t>
  </si>
  <si>
    <t xml:space="preserve">84404</t>
  </si>
  <si>
    <t xml:space="preserve">84403</t>
  </si>
  <si>
    <t xml:space="preserve">84410</t>
  </si>
  <si>
    <t xml:space="preserve">84408</t>
  </si>
  <si>
    <t xml:space="preserve">84411</t>
  </si>
  <si>
    <t xml:space="preserve">84412</t>
  </si>
  <si>
    <t xml:space="preserve">84409</t>
  </si>
  <si>
    <t xml:space="preserve">84418</t>
  </si>
  <si>
    <t xml:space="preserve">84415</t>
  </si>
  <si>
    <t xml:space="preserve">84416</t>
  </si>
  <si>
    <t xml:space="preserve">84417</t>
  </si>
  <si>
    <t xml:space="preserve">84422</t>
  </si>
  <si>
    <t xml:space="preserve">84423</t>
  </si>
  <si>
    <t xml:space="preserve">84421</t>
  </si>
  <si>
    <t xml:space="preserve">87688</t>
  </si>
  <si>
    <t xml:space="preserve">87687</t>
  </si>
  <si>
    <t xml:space="preserve">84424</t>
  </si>
  <si>
    <t xml:space="preserve">84420</t>
  </si>
  <si>
    <t xml:space="preserve">88046</t>
  </si>
  <si>
    <t xml:space="preserve">88045</t>
  </si>
  <si>
    <t xml:space="preserve">84429</t>
  </si>
  <si>
    <t xml:space="preserve">84428</t>
  </si>
  <si>
    <t xml:space="preserve">84430</t>
  </si>
  <si>
    <t xml:space="preserve">84427</t>
  </si>
  <si>
    <t xml:space="preserve">84426</t>
  </si>
  <si>
    <t xml:space="preserve">84435</t>
  </si>
  <si>
    <t xml:space="preserve">84433</t>
  </si>
  <si>
    <t xml:space="preserve">84432</t>
  </si>
  <si>
    <t xml:space="preserve">84434</t>
  </si>
  <si>
    <t xml:space="preserve">84431</t>
  </si>
  <si>
    <t xml:space="preserve">84437</t>
  </si>
  <si>
    <t xml:space="preserve">84438</t>
  </si>
  <si>
    <t xml:space="preserve">84440</t>
  </si>
  <si>
    <t xml:space="preserve">84436</t>
  </si>
  <si>
    <t xml:space="preserve">84439</t>
  </si>
  <si>
    <t xml:space="preserve">DCS30457000021420222408751</t>
  </si>
  <si>
    <t xml:space="preserve">DCS30457000021420222408762</t>
  </si>
  <si>
    <t xml:space="preserve">DCS30457000021420222408812</t>
  </si>
  <si>
    <t xml:space="preserve">DCS30457000021420222408761</t>
  </si>
  <si>
    <t xml:space="preserve">DCS30457000021420222408797</t>
  </si>
  <si>
    <t xml:space="preserve">DCS30457000021420222408796</t>
  </si>
  <si>
    <t xml:space="preserve">DCS30457000021420222408798</t>
  </si>
  <si>
    <t xml:space="preserve">DCS30457000021420222410480</t>
  </si>
  <si>
    <t xml:space="preserve">DCS30457000021420222410478</t>
  </si>
  <si>
    <t xml:space="preserve">DCS30457000021420222408763</t>
  </si>
  <si>
    <t xml:space="preserve">DCS30457000021420222408811</t>
  </si>
  <si>
    <t xml:space="preserve">DCS30457000021420222408760</t>
  </si>
  <si>
    <t xml:space="preserve">DCS30457000021420222408809</t>
  </si>
  <si>
    <t xml:space="preserve">DCS30457000021420222408750</t>
  </si>
  <si>
    <t xml:space="preserve">DCS30457000021420222408752</t>
  </si>
  <si>
    <t xml:space="preserve">DCS30457000021420222408810</t>
  </si>
  <si>
    <t xml:space="preserve">84446</t>
  </si>
  <si>
    <t xml:space="preserve">84445</t>
  </si>
  <si>
    <t xml:space="preserve">84443</t>
  </si>
  <si>
    <t xml:space="preserve">84444</t>
  </si>
  <si>
    <t xml:space="preserve">78604</t>
  </si>
  <si>
    <t xml:space="preserve">78316</t>
  </si>
  <si>
    <t xml:space="preserve">78603</t>
  </si>
  <si>
    <t xml:space="preserve">78601</t>
  </si>
  <si>
    <t xml:space="preserve">78602</t>
  </si>
  <si>
    <t xml:space="preserve">78605</t>
  </si>
  <si>
    <t xml:space="preserve">78606</t>
  </si>
  <si>
    <t xml:space="preserve">78609</t>
  </si>
  <si>
    <t xml:space="preserve">78607</t>
  </si>
  <si>
    <t xml:space="preserve">78608</t>
  </si>
  <si>
    <t xml:space="preserve">83658</t>
  </si>
  <si>
    <t xml:space="preserve">83659</t>
  </si>
  <si>
    <t xml:space="preserve">78610</t>
  </si>
  <si>
    <t xml:space="preserve">78612</t>
  </si>
  <si>
    <t xml:space="preserve">78613</t>
  </si>
  <si>
    <t xml:space="preserve">78611</t>
  </si>
  <si>
    <t xml:space="preserve">83668</t>
  </si>
  <si>
    <t xml:space="preserve">83667</t>
  </si>
  <si>
    <t xml:space="preserve">78614</t>
  </si>
  <si>
    <t xml:space="preserve">78615</t>
  </si>
  <si>
    <t xml:space="preserve">84449</t>
  </si>
  <si>
    <t xml:space="preserve">84450</t>
  </si>
  <si>
    <t xml:space="preserve">78617</t>
  </si>
  <si>
    <t xml:space="preserve">78620</t>
  </si>
  <si>
    <t xml:space="preserve">78616</t>
  </si>
  <si>
    <t xml:space="preserve">78619</t>
  </si>
  <si>
    <t xml:space="preserve">78618</t>
  </si>
  <si>
    <t xml:space="preserve">78625</t>
  </si>
  <si>
    <t xml:space="preserve">78626</t>
  </si>
  <si>
    <t xml:space="preserve">78622</t>
  </si>
  <si>
    <t xml:space="preserve">78623</t>
  </si>
  <si>
    <t xml:space="preserve">78624</t>
  </si>
  <si>
    <t xml:space="preserve">78555</t>
  </si>
  <si>
    <t xml:space="preserve">78554</t>
  </si>
  <si>
    <t xml:space="preserve">83675</t>
  </si>
  <si>
    <t xml:space="preserve">83674</t>
  </si>
  <si>
    <t xml:space="preserve">78631</t>
  </si>
  <si>
    <t xml:space="preserve">78630</t>
  </si>
  <si>
    <t xml:space="preserve">78628</t>
  </si>
  <si>
    <t xml:space="preserve">78632</t>
  </si>
  <si>
    <t xml:space="preserve">78629</t>
  </si>
  <si>
    <t xml:space="preserve">83534</t>
  </si>
  <si>
    <t xml:space="preserve">83737</t>
  </si>
  <si>
    <t xml:space="preserve">83533</t>
  </si>
  <si>
    <t xml:space="preserve">83535</t>
  </si>
  <si>
    <t xml:space="preserve">83538</t>
  </si>
  <si>
    <t xml:space="preserve">83536</t>
  </si>
  <si>
    <t xml:space="preserve">83683</t>
  </si>
  <si>
    <t xml:space="preserve">83542</t>
  </si>
  <si>
    <t xml:space="preserve">83680</t>
  </si>
  <si>
    <t xml:space="preserve">83545</t>
  </si>
  <si>
    <t xml:space="preserve">83682</t>
  </si>
  <si>
    <t xml:space="preserve">83544</t>
  </si>
  <si>
    <t xml:space="preserve">83541</t>
  </si>
  <si>
    <t xml:space="preserve">83681</t>
  </si>
  <si>
    <t xml:space="preserve">83543</t>
  </si>
  <si>
    <t xml:space="preserve">83547</t>
  </si>
  <si>
    <t xml:space="preserve">83550</t>
  </si>
  <si>
    <t xml:space="preserve">78216</t>
  </si>
  <si>
    <t xml:space="preserve">83549</t>
  </si>
  <si>
    <t xml:space="preserve">83548</t>
  </si>
  <si>
    <t xml:space="preserve">78215</t>
  </si>
  <si>
    <t xml:space="preserve">83546</t>
  </si>
  <si>
    <t xml:space="preserve">78217</t>
  </si>
  <si>
    <t xml:space="preserve">78222</t>
  </si>
  <si>
    <t xml:space="preserve">78218</t>
  </si>
  <si>
    <t xml:space="preserve">78220</t>
  </si>
  <si>
    <t xml:space="preserve">78221</t>
  </si>
  <si>
    <t xml:space="preserve">78223</t>
  </si>
  <si>
    <t xml:space="preserve">78219</t>
  </si>
  <si>
    <t xml:space="preserve">78562</t>
  </si>
  <si>
    <t xml:space="preserve">78563</t>
  </si>
  <si>
    <t xml:space="preserve">83688</t>
  </si>
  <si>
    <t xml:space="preserve">00000</t>
  </si>
  <si>
    <t xml:space="preserve">78946</t>
  </si>
  <si>
    <t xml:space="preserve">83689</t>
  </si>
  <si>
    <t xml:space="preserve">78944</t>
  </si>
  <si>
    <t xml:space="preserve">78564</t>
  </si>
  <si>
    <t xml:space="preserve">78943</t>
  </si>
  <si>
    <t xml:space="preserve">78947</t>
  </si>
  <si>
    <t xml:space="preserve">78945</t>
  </si>
  <si>
    <t xml:space="preserve">78948</t>
  </si>
  <si>
    <t xml:space="preserve">78942</t>
  </si>
  <si>
    <t xml:space="preserve">78227</t>
  </si>
  <si>
    <t xml:space="preserve">78229</t>
  </si>
  <si>
    <t xml:space="preserve">78228</t>
  </si>
  <si>
    <t xml:space="preserve">78230</t>
  </si>
  <si>
    <t xml:space="preserve">DCS30457000021420223176046</t>
  </si>
  <si>
    <t xml:space="preserve">DCS30457000021420223176073</t>
  </si>
  <si>
    <t xml:space="preserve">DCS30457000021420223176047</t>
  </si>
  <si>
    <t xml:space="preserve">DCS30457000021420223176086</t>
  </si>
  <si>
    <t xml:space="preserve">DCS30457000021420223176059</t>
  </si>
  <si>
    <t xml:space="preserve">DCS30457000021420223176082</t>
  </si>
  <si>
    <t xml:space="preserve">DCS30457000021420223176056</t>
  </si>
  <si>
    <t xml:space="preserve">DCS30457000021420223176071</t>
  </si>
  <si>
    <t xml:space="preserve">DCS30457000021420223176085</t>
  </si>
  <si>
    <t xml:space="preserve">DCS30457000021420223176045</t>
  </si>
  <si>
    <t xml:space="preserve">DCS30457000021420223176072</t>
  </si>
  <si>
    <t xml:space="preserve">DCS30457000021420223176060</t>
  </si>
  <si>
    <t xml:space="preserve">DCS30457000021420223176083</t>
  </si>
  <si>
    <t xml:space="preserve">DCS30457000021420223176058</t>
  </si>
  <si>
    <t xml:space="preserve">78232</t>
  </si>
  <si>
    <t xml:space="preserve">78237</t>
  </si>
  <si>
    <t xml:space="preserve">78236</t>
  </si>
  <si>
    <t xml:space="preserve">78233</t>
  </si>
  <si>
    <t xml:space="preserve">78235</t>
  </si>
  <si>
    <t xml:space="preserve">78234</t>
  </si>
  <si>
    <t xml:space="preserve">4609-LWS</t>
  </si>
  <si>
    <t xml:space="preserve">78752</t>
  </si>
  <si>
    <t xml:space="preserve">78753</t>
  </si>
  <si>
    <t xml:space="preserve">78754</t>
  </si>
  <si>
    <t xml:space="preserve">78755</t>
  </si>
  <si>
    <t xml:space="preserve">78242</t>
  </si>
  <si>
    <t xml:space="preserve">78245</t>
  </si>
  <si>
    <t xml:space="preserve">78243</t>
  </si>
  <si>
    <t xml:space="preserve">78246</t>
  </si>
  <si>
    <t xml:space="preserve">78248</t>
  </si>
  <si>
    <t xml:space="preserve">78244</t>
  </si>
  <si>
    <t xml:space="preserve">78247</t>
  </si>
  <si>
    <t xml:space="preserve">78575</t>
  </si>
  <si>
    <t xml:space="preserve">67251</t>
  </si>
  <si>
    <t xml:space="preserve">67252</t>
  </si>
  <si>
    <t xml:space="preserve">67254</t>
  </si>
  <si>
    <t xml:space="preserve">67253</t>
  </si>
  <si>
    <t xml:space="preserve">67255</t>
  </si>
  <si>
    <t xml:space="preserve">67256</t>
  </si>
  <si>
    <t xml:space="preserve">67259</t>
  </si>
  <si>
    <t xml:space="preserve">67257</t>
  </si>
  <si>
    <t xml:space="preserve">67258</t>
  </si>
  <si>
    <t xml:space="preserve">68351</t>
  </si>
  <si>
    <t xml:space="preserve">83700</t>
  </si>
  <si>
    <t xml:space="preserve">83698</t>
  </si>
  <si>
    <t xml:space="preserve">83699</t>
  </si>
  <si>
    <t xml:space="preserve">67261</t>
  </si>
  <si>
    <t xml:space="preserve">67262</t>
  </si>
  <si>
    <t xml:space="preserve">67265</t>
  </si>
  <si>
    <t xml:space="preserve">67263</t>
  </si>
  <si>
    <t xml:space="preserve">67264</t>
  </si>
  <si>
    <t xml:space="preserve">67269</t>
  </si>
  <si>
    <t xml:space="preserve">67267</t>
  </si>
  <si>
    <t xml:space="preserve">67268</t>
  </si>
  <si>
    <t xml:space="preserve">67271</t>
  </si>
  <si>
    <t xml:space="preserve">67272</t>
  </si>
  <si>
    <t xml:space="preserve">78584</t>
  </si>
  <si>
    <t xml:space="preserve">78586</t>
  </si>
  <si>
    <t xml:space="preserve">67277</t>
  </si>
  <si>
    <t xml:space="preserve">67274</t>
  </si>
  <si>
    <t xml:space="preserve">68403</t>
  </si>
  <si>
    <t xml:space="preserve">67276</t>
  </si>
  <si>
    <t xml:space="preserve">68402</t>
  </si>
  <si>
    <t xml:space="preserve">67275</t>
  </si>
  <si>
    <t xml:space="preserve">68354</t>
  </si>
  <si>
    <t xml:space="preserve">67280</t>
  </si>
  <si>
    <t xml:space="preserve">67278</t>
  </si>
  <si>
    <t xml:space="preserve">68355</t>
  </si>
  <si>
    <t xml:space="preserve">68404</t>
  </si>
  <si>
    <t xml:space="preserve">68407</t>
  </si>
  <si>
    <t xml:space="preserve">68405</t>
  </si>
  <si>
    <t xml:space="preserve">68406</t>
  </si>
  <si>
    <t xml:space="preserve">78640</t>
  </si>
  <si>
    <t xml:space="preserve">78639</t>
  </si>
  <si>
    <t xml:space="preserve">78643</t>
  </si>
  <si>
    <t xml:space="preserve">78644</t>
  </si>
  <si>
    <t xml:space="preserve">78642</t>
  </si>
  <si>
    <t xml:space="preserve">286</t>
  </si>
  <si>
    <t xml:space="preserve">287</t>
  </si>
  <si>
    <t xml:space="preserve">68357</t>
  </si>
  <si>
    <t xml:space="preserve">285</t>
  </si>
  <si>
    <t xml:space="preserve">68358</t>
  </si>
  <si>
    <t xml:space="preserve">278</t>
  </si>
  <si>
    <t xml:space="preserve">279</t>
  </si>
  <si>
    <t xml:space="preserve">78773</t>
  </si>
  <si>
    <t xml:space="preserve">78595</t>
  </si>
  <si>
    <t xml:space="preserve">67287</t>
  </si>
  <si>
    <t xml:space="preserve">67285</t>
  </si>
  <si>
    <t xml:space="preserve">67290</t>
  </si>
  <si>
    <t xml:space="preserve">67286</t>
  </si>
  <si>
    <t xml:space="preserve">67288</t>
  </si>
  <si>
    <t xml:space="preserve">67289</t>
  </si>
  <si>
    <t xml:space="preserve">78596</t>
  </si>
  <si>
    <t xml:space="preserve">67293</t>
  </si>
  <si>
    <t xml:space="preserve">67291</t>
  </si>
  <si>
    <t xml:space="preserve">67292</t>
  </si>
  <si>
    <t xml:space="preserve">67295</t>
  </si>
  <si>
    <t xml:space="preserve">67294</t>
  </si>
  <si>
    <t xml:space="preserve">DCS30457000021420223768364</t>
  </si>
  <si>
    <t xml:space="preserve">DCS30457000021420223768437</t>
  </si>
  <si>
    <t xml:space="preserve">DCS30457000021420223768438</t>
  </si>
  <si>
    <t xml:space="preserve">DCS30457000021420223768362</t>
  </si>
  <si>
    <t xml:space="preserve">DCS30457000021420223768427</t>
  </si>
  <si>
    <t xml:space="preserve">DCS30457000021420223768426</t>
  </si>
  <si>
    <t xml:space="preserve">DCS30457000021420223768351</t>
  </si>
  <si>
    <t xml:space="preserve">DCS30457000021420223768350</t>
  </si>
  <si>
    <t xml:space="preserve">DCS30457000021420223768361</t>
  </si>
  <si>
    <t xml:space="preserve">DCS30457000021420223768436</t>
  </si>
  <si>
    <t xml:space="preserve">DCS30457000021420223768363</t>
  </si>
  <si>
    <t xml:space="preserve">DCS30457000021420223768352</t>
  </si>
  <si>
    <t xml:space="preserve">DCS30457000021420223768428</t>
  </si>
  <si>
    <t xml:space="preserve">DCS30457000021420223768434</t>
  </si>
  <si>
    <t xml:space="preserve">78250</t>
  </si>
  <si>
    <t xml:space="preserve">1719</t>
  </si>
  <si>
    <t xml:space="preserve">1715</t>
  </si>
  <si>
    <t xml:space="preserve">1717</t>
  </si>
  <si>
    <t xml:space="preserve">1716</t>
  </si>
  <si>
    <t xml:space="preserve">67608</t>
  </si>
  <si>
    <t xml:space="preserve">67310</t>
  </si>
  <si>
    <t xml:space="preserve">67311</t>
  </si>
  <si>
    <t xml:space="preserve">67309</t>
  </si>
  <si>
    <t xml:space="preserve">67300</t>
  </si>
  <si>
    <t xml:space="preserve">1867</t>
  </si>
  <si>
    <t xml:space="preserve">1882</t>
  </si>
  <si>
    <t xml:space="preserve">1831</t>
  </si>
  <si>
    <t xml:space="preserve">1832</t>
  </si>
  <si>
    <t xml:space="preserve">67451</t>
  </si>
  <si>
    <t xml:space="preserve">1896</t>
  </si>
  <si>
    <t xml:space="preserve">1899</t>
  </si>
  <si>
    <t xml:space="preserve">1898</t>
  </si>
  <si>
    <t xml:space="preserve">1897</t>
  </si>
  <si>
    <t xml:space="preserve">2358</t>
  </si>
  <si>
    <t xml:space="preserve">2355</t>
  </si>
  <si>
    <t xml:space="preserve">2359</t>
  </si>
  <si>
    <t xml:space="preserve">78791</t>
  </si>
  <si>
    <t xml:space="preserve">78792</t>
  </si>
  <si>
    <t xml:space="preserve">78789</t>
  </si>
  <si>
    <t xml:space="preserve">78790</t>
  </si>
  <si>
    <t xml:space="preserve">2487</t>
  </si>
  <si>
    <t xml:space="preserve">2489</t>
  </si>
  <si>
    <t xml:space="preserve">2486</t>
  </si>
  <si>
    <t xml:space="preserve">2492</t>
  </si>
  <si>
    <t xml:space="preserve">2488</t>
  </si>
  <si>
    <t xml:space="preserve">2485</t>
  </si>
  <si>
    <t xml:space="preserve">PLASTICO NO RECICLABLE</t>
  </si>
  <si>
    <t xml:space="preserve">200139</t>
  </si>
  <si>
    <t xml:space="preserve">7641-KTT</t>
  </si>
  <si>
    <t xml:space="preserve">75412</t>
  </si>
  <si>
    <t xml:space="preserve">2500</t>
  </si>
  <si>
    <t xml:space="preserve">2497</t>
  </si>
  <si>
    <t xml:space="preserve">2499</t>
  </si>
  <si>
    <t xml:space="preserve">2877</t>
  </si>
  <si>
    <t xml:space="preserve">2875</t>
  </si>
  <si>
    <t xml:space="preserve">2874</t>
  </si>
  <si>
    <t xml:space="preserve">67455</t>
  </si>
  <si>
    <t xml:space="preserve">2872</t>
  </si>
  <si>
    <t xml:space="preserve">68367</t>
  </si>
  <si>
    <t xml:space="preserve">68368</t>
  </si>
  <si>
    <t xml:space="preserve">68369</t>
  </si>
  <si>
    <t xml:space="preserve">68370</t>
  </si>
  <si>
    <t xml:space="preserve">67456</t>
  </si>
  <si>
    <t xml:space="preserve">2966</t>
  </si>
  <si>
    <t xml:space="preserve">67459</t>
  </si>
  <si>
    <t xml:space="preserve">67458</t>
  </si>
  <si>
    <t xml:space="preserve">67457</t>
  </si>
  <si>
    <t xml:space="preserve">300043</t>
  </si>
  <si>
    <t xml:space="preserve">300040</t>
  </si>
  <si>
    <t xml:space="preserve">300041</t>
  </si>
  <si>
    <t xml:space="preserve">300044</t>
  </si>
  <si>
    <t xml:space="preserve">67461</t>
  </si>
  <si>
    <t xml:space="preserve">300042</t>
  </si>
  <si>
    <t xml:space="preserve">67463</t>
  </si>
  <si>
    <t xml:space="preserve">67462</t>
  </si>
  <si>
    <t xml:space="preserve">300345</t>
  </si>
  <si>
    <t xml:space="preserve">300347</t>
  </si>
  <si>
    <t xml:space="preserve">68374</t>
  </si>
  <si>
    <t xml:space="preserve">68376</t>
  </si>
  <si>
    <t xml:space="preserve">68375</t>
  </si>
  <si>
    <t xml:space="preserve">68373</t>
  </si>
  <si>
    <t xml:space="preserve">300701</t>
  </si>
  <si>
    <t xml:space="preserve">300698</t>
  </si>
  <si>
    <t xml:space="preserve">300700</t>
  </si>
  <si>
    <t xml:space="preserve">67464</t>
  </si>
  <si>
    <t xml:space="preserve">300703</t>
  </si>
  <si>
    <t xml:space="preserve">300702</t>
  </si>
  <si>
    <t xml:space="preserve">685</t>
  </si>
  <si>
    <t xml:space="preserve">DCS30457000021420224353183</t>
  </si>
  <si>
    <t xml:space="preserve">0686</t>
  </si>
  <si>
    <t xml:space="preserve">DCS30457000021420224353310</t>
  </si>
  <si>
    <t xml:space="preserve">DCS30457000021420224353311</t>
  </si>
  <si>
    <t xml:space="preserve">DCS30457000021420224353184</t>
  </si>
  <si>
    <t xml:space="preserve">DCS30457000021420224353309</t>
  </si>
  <si>
    <t xml:space="preserve">DCS30457000021420224353182</t>
  </si>
  <si>
    <t xml:space="preserve">67467</t>
  </si>
  <si>
    <t xml:space="preserve">67468</t>
  </si>
  <si>
    <t xml:space="preserve">300771</t>
  </si>
  <si>
    <t xml:space="preserve">67471</t>
  </si>
  <si>
    <t xml:space="preserve">300772</t>
  </si>
  <si>
    <t xml:space="preserve">300774</t>
  </si>
  <si>
    <t xml:space="preserve">300875</t>
  </si>
  <si>
    <t xml:space="preserve">DCS30457000021420224506845</t>
  </si>
  <si>
    <t xml:space="preserve">68381</t>
  </si>
  <si>
    <t xml:space="preserve">68383</t>
  </si>
  <si>
    <t xml:space="preserve">68380</t>
  </si>
  <si>
    <t xml:space="preserve">68382</t>
  </si>
  <si>
    <t xml:space="preserve">301489</t>
  </si>
  <si>
    <t xml:space="preserve">301490</t>
  </si>
  <si>
    <t xml:space="preserve">301488</t>
  </si>
  <si>
    <t xml:space="preserve">301491</t>
  </si>
  <si>
    <t xml:space="preserve">67477</t>
  </si>
  <si>
    <t xml:space="preserve">301493</t>
  </si>
  <si>
    <t xml:space="preserve">301495</t>
  </si>
  <si>
    <t xml:space="preserve">300871</t>
  </si>
  <si>
    <t xml:space="preserve">DCS30457000021420224506844</t>
  </si>
  <si>
    <t xml:space="preserve">301841</t>
  </si>
  <si>
    <t xml:space="preserve">301842</t>
  </si>
  <si>
    <t xml:space="preserve">301845</t>
  </si>
  <si>
    <t xml:space="preserve">67605</t>
  </si>
  <si>
    <t xml:space="preserve">67604</t>
  </si>
  <si>
    <t xml:space="preserve">301929</t>
  </si>
  <si>
    <t xml:space="preserve">301926</t>
  </si>
  <si>
    <t xml:space="preserve">301928</t>
  </si>
  <si>
    <t xml:space="preserve">301927</t>
  </si>
  <si>
    <t xml:space="preserve">301925</t>
  </si>
  <si>
    <t xml:space="preserve">70609</t>
  </si>
  <si>
    <t xml:space="preserve">70610</t>
  </si>
  <si>
    <t xml:space="preserve">301962</t>
  </si>
  <si>
    <t xml:space="preserve">301961</t>
  </si>
  <si>
    <t xml:space="preserve">301965</t>
  </si>
  <si>
    <t xml:space="preserve">301966</t>
  </si>
  <si>
    <t xml:space="preserve">301964</t>
  </si>
  <si>
    <t xml:space="preserve">302246</t>
  </si>
  <si>
    <t xml:space="preserve">302244</t>
  </si>
  <si>
    <t xml:space="preserve">302243</t>
  </si>
  <si>
    <t xml:space="preserve">302245</t>
  </si>
  <si>
    <t xml:space="preserve">302242</t>
  </si>
  <si>
    <t xml:space="preserve">70614</t>
  </si>
  <si>
    <t xml:space="preserve">67342</t>
  </si>
  <si>
    <t xml:space="preserve">67343</t>
  </si>
  <si>
    <t xml:space="preserve">70615</t>
  </si>
  <si>
    <t xml:space="preserve">302295</t>
  </si>
  <si>
    <t xml:space="preserve">302414</t>
  </si>
  <si>
    <t xml:space="preserve">302291</t>
  </si>
  <si>
    <t xml:space="preserve">302296</t>
  </si>
  <si>
    <t xml:space="preserve">302293</t>
  </si>
  <si>
    <t xml:space="preserve">302418</t>
  </si>
  <si>
    <t xml:space="preserve">302339</t>
  </si>
  <si>
    <t xml:space="preserve">302344</t>
  </si>
  <si>
    <t xml:space="preserve">302340</t>
  </si>
  <si>
    <t xml:space="preserve">302342</t>
  </si>
  <si>
    <t xml:space="preserve">302341</t>
  </si>
  <si>
    <t xml:space="preserve">67612</t>
  </si>
  <si>
    <t xml:space="preserve">68427</t>
  </si>
  <si>
    <t xml:space="preserve">68428</t>
  </si>
  <si>
    <t xml:space="preserve">67613</t>
  </si>
  <si>
    <t xml:space="preserve">302491</t>
  </si>
  <si>
    <t xml:space="preserve">302488</t>
  </si>
  <si>
    <t xml:space="preserve">302487</t>
  </si>
  <si>
    <t xml:space="preserve">302489</t>
  </si>
  <si>
    <t xml:space="preserve">67491</t>
  </si>
  <si>
    <t xml:space="preserve">302486</t>
  </si>
  <si>
    <t xml:space="preserve">67492</t>
  </si>
  <si>
    <t xml:space="preserve">67493</t>
  </si>
  <si>
    <t xml:space="preserve">302527</t>
  </si>
  <si>
    <t xml:space="preserve">302524</t>
  </si>
  <si>
    <t xml:space="preserve">303115</t>
  </si>
  <si>
    <t xml:space="preserve">303113</t>
  </si>
  <si>
    <t xml:space="preserve">303114</t>
  </si>
  <si>
    <t xml:space="preserve">67497</t>
  </si>
  <si>
    <t xml:space="preserve">303116</t>
  </si>
  <si>
    <t xml:space="preserve">303112</t>
  </si>
  <si>
    <t xml:space="preserve">70359</t>
  </si>
  <si>
    <t xml:space="preserve">70358</t>
  </si>
  <si>
    <t xml:space="preserve">303226</t>
  </si>
  <si>
    <t xml:space="preserve">303231</t>
  </si>
  <si>
    <t xml:space="preserve">303228</t>
  </si>
  <si>
    <t xml:space="preserve">303227</t>
  </si>
  <si>
    <t xml:space="preserve">303756</t>
  </si>
  <si>
    <t xml:space="preserve">303901</t>
  </si>
  <si>
    <t xml:space="preserve">303754</t>
  </si>
  <si>
    <t xml:space="preserve">303753</t>
  </si>
  <si>
    <t xml:space="preserve">303810</t>
  </si>
  <si>
    <t xml:space="preserve">303813</t>
  </si>
  <si>
    <t xml:space="preserve">DCS30457000021420225130884</t>
  </si>
  <si>
    <t xml:space="preserve">DCS30457000021420225130898</t>
  </si>
  <si>
    <t xml:space="preserve">DCS30457000021420225130897</t>
  </si>
  <si>
    <t xml:space="preserve">DCS30457000021420225130899</t>
  </si>
  <si>
    <t xml:space="preserve">DCS30457000021420225130883</t>
  </si>
  <si>
    <t xml:space="preserve">DCS30457000021420225130885</t>
  </si>
  <si>
    <t xml:space="preserve">70617</t>
  </si>
  <si>
    <t xml:space="preserve">70618</t>
  </si>
  <si>
    <t xml:space="preserve">79710</t>
  </si>
  <si>
    <t xml:space="preserve">79709</t>
  </si>
  <si>
    <t xml:space="preserve">79711</t>
  </si>
  <si>
    <t xml:space="preserve">79708</t>
  </si>
  <si>
    <t xml:space="preserve">79712</t>
  </si>
  <si>
    <t xml:space="preserve">68386</t>
  </si>
  <si>
    <t xml:space="preserve">68385</t>
  </si>
  <si>
    <t xml:space="preserve">304037</t>
  </si>
  <si>
    <t xml:space="preserve">304034</t>
  </si>
  <si>
    <t xml:space="preserve">304039</t>
  </si>
  <si>
    <t xml:space="preserve">304035</t>
  </si>
  <si>
    <t xml:space="preserve">304119</t>
  </si>
  <si>
    <t xml:space="preserve">304115</t>
  </si>
  <si>
    <t xml:space="preserve">304116</t>
  </si>
  <si>
    <t xml:space="preserve">304120</t>
  </si>
  <si>
    <t xml:space="preserve">304117</t>
  </si>
  <si>
    <t xml:space="preserve">68389</t>
  </si>
  <si>
    <t xml:space="preserve">67620</t>
  </si>
  <si>
    <t xml:space="preserve">67619</t>
  </si>
  <si>
    <t xml:space="preserve">68390</t>
  </si>
  <si>
    <t xml:space="preserve">304510</t>
  </si>
  <si>
    <t xml:space="preserve">304038</t>
  </si>
  <si>
    <t xml:space="preserve">304305</t>
  </si>
  <si>
    <t xml:space="preserve">304307</t>
  </si>
  <si>
    <t xml:space="preserve">304036</t>
  </si>
  <si>
    <t xml:space="preserve">304859</t>
  </si>
  <si>
    <t xml:space="preserve">304441</t>
  </si>
  <si>
    <t xml:space="preserve">304442</t>
  </si>
  <si>
    <t xml:space="preserve">304440</t>
  </si>
  <si>
    <t xml:space="preserve">304453</t>
  </si>
  <si>
    <t xml:space="preserve">304855</t>
  </si>
  <si>
    <t xml:space="preserve">304451</t>
  </si>
  <si>
    <t xml:space="preserve">304449</t>
  </si>
  <si>
    <t xml:space="preserve">304452</t>
  </si>
  <si>
    <t xml:space="preserve">304749</t>
  </si>
  <si>
    <t xml:space="preserve">304751</t>
  </si>
  <si>
    <t xml:space="preserve">304748</t>
  </si>
  <si>
    <t xml:space="preserve">304747</t>
  </si>
  <si>
    <t xml:space="preserve">304750</t>
  </si>
  <si>
    <t xml:space="preserve">67622</t>
  </si>
  <si>
    <t xml:space="preserve">67621</t>
  </si>
  <si>
    <t xml:space="preserve">70374</t>
  </si>
  <si>
    <t xml:space="preserve">70373</t>
  </si>
  <si>
    <t xml:space="preserve">305231</t>
  </si>
  <si>
    <t xml:space="preserve">304917</t>
  </si>
  <si>
    <t xml:space="preserve">304968</t>
  </si>
  <si>
    <t xml:space="preserve">304972</t>
  </si>
  <si>
    <t xml:space="preserve">305116</t>
  </si>
  <si>
    <t xml:space="preserve">305306</t>
  </si>
  <si>
    <t xml:space="preserve">305120</t>
  </si>
  <si>
    <t xml:space="preserve">305119</t>
  </si>
  <si>
    <t xml:space="preserve">305122</t>
  </si>
  <si>
    <t xml:space="preserve">305123</t>
  </si>
  <si>
    <t xml:space="preserve">305121</t>
  </si>
  <si>
    <t xml:space="preserve">305290</t>
  </si>
  <si>
    <t xml:space="preserve">305293</t>
  </si>
  <si>
    <t xml:space="preserve">305292</t>
  </si>
  <si>
    <t xml:space="preserve">79745</t>
  </si>
  <si>
    <t xml:space="preserve">305291</t>
  </si>
  <si>
    <t xml:space="preserve">305294</t>
  </si>
  <si>
    <t xml:space="preserve">68394</t>
  </si>
  <si>
    <t xml:space="preserve">68393</t>
  </si>
  <si>
    <t xml:space="preserve">70381</t>
  </si>
  <si>
    <t xml:space="preserve">305443</t>
  </si>
  <si>
    <t xml:space="preserve">305442</t>
  </si>
  <si>
    <t xml:space="preserve">305445</t>
  </si>
  <si>
    <t xml:space="preserve">305447</t>
  </si>
  <si>
    <t xml:space="preserve">305439</t>
  </si>
  <si>
    <t xml:space="preserve">305633</t>
  </si>
  <si>
    <t xml:space="preserve">305632</t>
  </si>
  <si>
    <t xml:space="preserve">305630</t>
  </si>
  <si>
    <t xml:space="preserve">305629</t>
  </si>
  <si>
    <t xml:space="preserve">305628</t>
  </si>
  <si>
    <t xml:space="preserve">70388</t>
  </si>
  <si>
    <t xml:space="preserve">70630</t>
  </si>
  <si>
    <t xml:space="preserve">70387</t>
  </si>
  <si>
    <t xml:space="preserve">70631</t>
  </si>
  <si>
    <t xml:space="preserve">306046</t>
  </si>
  <si>
    <t xml:space="preserve">306050</t>
  </si>
  <si>
    <t xml:space="preserve">306048</t>
  </si>
  <si>
    <t xml:space="preserve">306049</t>
  </si>
  <si>
    <t xml:space="preserve">306047</t>
  </si>
  <si>
    <t xml:space="preserve">70380</t>
  </si>
  <si>
    <t xml:space="preserve">306210</t>
  </si>
  <si>
    <t xml:space="preserve">306209</t>
  </si>
  <si>
    <t xml:space="preserve">306208</t>
  </si>
  <si>
    <t xml:space="preserve">306206</t>
  </si>
  <si>
    <t xml:space="preserve">67901</t>
  </si>
  <si>
    <t xml:space="preserve">70450</t>
  </si>
  <si>
    <t xml:space="preserve">306423</t>
  </si>
  <si>
    <t xml:space="preserve">306421</t>
  </si>
  <si>
    <t xml:space="preserve">306425</t>
  </si>
  <si>
    <t xml:space="preserve">306427</t>
  </si>
  <si>
    <t xml:space="preserve">67903</t>
  </si>
  <si>
    <t xml:space="preserve">67904</t>
  </si>
  <si>
    <t xml:space="preserve">307326</t>
  </si>
  <si>
    <t xml:space="preserve">306949</t>
  </si>
  <si>
    <t xml:space="preserve">306950</t>
  </si>
  <si>
    <t xml:space="preserve">306946</t>
  </si>
  <si>
    <t xml:space="preserve">306948</t>
  </si>
  <si>
    <t xml:space="preserve">307259</t>
  </si>
  <si>
    <t xml:space="preserve">307256</t>
  </si>
  <si>
    <t xml:space="preserve">307258</t>
  </si>
  <si>
    <t xml:space="preserve">307642</t>
  </si>
  <si>
    <t xml:space="preserve">307387</t>
  </si>
  <si>
    <t xml:space="preserve">307385</t>
  </si>
  <si>
    <t xml:space="preserve">307381</t>
  </si>
  <si>
    <t xml:space="preserve">307384</t>
  </si>
  <si>
    <t xml:space="preserve">307386</t>
  </si>
  <si>
    <t xml:space="preserve">307382</t>
  </si>
  <si>
    <t xml:space="preserve">307383</t>
  </si>
  <si>
    <t xml:space="preserve">307831</t>
  </si>
  <si>
    <t xml:space="preserve">307832</t>
  </si>
  <si>
    <t xml:space="preserve">307829</t>
  </si>
  <si>
    <t xml:space="preserve">307830</t>
  </si>
  <si>
    <t xml:space="preserve">308223</t>
  </si>
  <si>
    <t xml:space="preserve">307864</t>
  </si>
  <si>
    <t xml:space="preserve">307865</t>
  </si>
  <si>
    <t xml:space="preserve">308224</t>
  </si>
  <si>
    <t xml:space="preserve">307881</t>
  </si>
  <si>
    <t xml:space="preserve">307879</t>
  </si>
  <si>
    <t xml:space="preserve">308200</t>
  </si>
  <si>
    <t xml:space="preserve">308199</t>
  </si>
  <si>
    <t xml:space="preserve">308202</t>
  </si>
  <si>
    <t xml:space="preserve">308201</t>
  </si>
  <si>
    <t xml:space="preserve">308239</t>
  </si>
  <si>
    <t xml:space="preserve">308240</t>
  </si>
  <si>
    <t xml:space="preserve">308235</t>
  </si>
  <si>
    <t xml:space="preserve">308238</t>
  </si>
  <si>
    <t xml:space="preserve">308236</t>
  </si>
  <si>
    <t xml:space="preserve">308237</t>
  </si>
  <si>
    <t xml:space="preserve">308234</t>
  </si>
  <si>
    <t xml:space="preserve">308751</t>
  </si>
  <si>
    <t xml:space="preserve">308777</t>
  </si>
  <si>
    <t xml:space="preserve">308766</t>
  </si>
  <si>
    <t xml:space="preserve">308756</t>
  </si>
  <si>
    <t xml:space="preserve">150293</t>
  </si>
  <si>
    <t xml:space="preserve">308759</t>
  </si>
  <si>
    <t xml:space="preserve">308779</t>
  </si>
  <si>
    <t xml:space="preserve">308769</t>
  </si>
  <si>
    <t xml:space="preserve">309779</t>
  </si>
  <si>
    <t xml:space="preserve">309782</t>
  </si>
  <si>
    <t xml:space="preserve">309780</t>
  </si>
  <si>
    <t xml:space="preserve">309775</t>
  </si>
  <si>
    <t xml:space="preserve">309405</t>
  </si>
  <si>
    <t xml:space="preserve">309754</t>
  </si>
  <si>
    <t xml:space="preserve">309407</t>
  </si>
  <si>
    <t xml:space="preserve">308761</t>
  </si>
  <si>
    <t xml:space="preserve">308771</t>
  </si>
  <si>
    <t xml:space="preserve">309755</t>
  </si>
  <si>
    <t xml:space="preserve">308760</t>
  </si>
  <si>
    <t xml:space="preserve">308752</t>
  </si>
  <si>
    <t xml:space="preserve">308781</t>
  </si>
  <si>
    <t xml:space="preserve">308783</t>
  </si>
  <si>
    <t xml:space="preserve">308773</t>
  </si>
  <si>
    <t xml:space="preserve">308763</t>
  </si>
  <si>
    <t xml:space="preserve">308762</t>
  </si>
  <si>
    <t xml:space="preserve">308772</t>
  </si>
  <si>
    <t xml:space="preserve">309847</t>
  </si>
  <si>
    <t xml:space="preserve">309848</t>
  </si>
  <si>
    <t xml:space="preserve">308785</t>
  </si>
  <si>
    <t xml:space="preserve">308764</t>
  </si>
  <si>
    <t xml:space="preserve">308765</t>
  </si>
  <si>
    <t xml:space="preserve">308774</t>
  </si>
  <si>
    <t xml:space="preserve">308775</t>
  </si>
  <si>
    <t xml:space="preserve">308755</t>
  </si>
  <si>
    <t xml:space="preserve">NEUMÁTICOS FUERA DE USO</t>
  </si>
  <si>
    <t xml:space="preserve">160103</t>
  </si>
  <si>
    <t xml:space="preserve">310533</t>
  </si>
  <si>
    <t xml:space="preserve">310167</t>
  </si>
  <si>
    <t xml:space="preserve">310169</t>
  </si>
  <si>
    <t xml:space="preserve">310164</t>
  </si>
  <si>
    <t xml:space="preserve">310170</t>
  </si>
  <si>
    <t xml:space="preserve">310166</t>
  </si>
  <si>
    <t xml:space="preserve">310327</t>
  </si>
  <si>
    <t xml:space="preserve">310322</t>
  </si>
  <si>
    <t xml:space="preserve">310326</t>
  </si>
  <si>
    <t xml:space="preserve">310325</t>
  </si>
  <si>
    <t xml:space="preserve">310390</t>
  </si>
  <si>
    <t xml:space="preserve">310391</t>
  </si>
  <si>
    <t xml:space="preserve">310389</t>
  </si>
  <si>
    <t xml:space="preserve">310388</t>
  </si>
  <si>
    <t xml:space="preserve">310791</t>
  </si>
  <si>
    <t xml:space="preserve">310792</t>
  </si>
  <si>
    <t xml:space="preserve">310797</t>
  </si>
  <si>
    <t xml:space="preserve">310790</t>
  </si>
  <si>
    <t xml:space="preserve">310796</t>
  </si>
  <si>
    <t xml:space="preserve">310794</t>
  </si>
  <si>
    <t xml:space="preserve">311691</t>
  </si>
  <si>
    <t xml:space="preserve">311083</t>
  </si>
  <si>
    <t xml:space="preserve">311088</t>
  </si>
  <si>
    <t xml:space="preserve">311082</t>
  </si>
  <si>
    <t xml:space="preserve">311084</t>
  </si>
  <si>
    <t xml:space="preserve">311085</t>
  </si>
  <si>
    <t xml:space="preserve">311486</t>
  </si>
  <si>
    <t xml:space="preserve">311488</t>
  </si>
  <si>
    <t xml:space="preserve">311588</t>
  </si>
  <si>
    <t xml:space="preserve">311590</t>
  </si>
  <si>
    <t xml:space="preserve">311591</t>
  </si>
  <si>
    <t xml:space="preserve">311593</t>
  </si>
  <si>
    <t xml:space="preserve">311678</t>
  </si>
  <si>
    <t xml:space="preserve">311677</t>
  </si>
  <si>
    <t xml:space="preserve">DCS30457000021420226732377</t>
  </si>
  <si>
    <t xml:space="preserve">DCS30457000021420226732378</t>
  </si>
  <si>
    <t xml:space="preserve">DCS30457000021420226732363</t>
  </si>
  <si>
    <t xml:space="preserve">DCS30457000021420226732385</t>
  </si>
  <si>
    <t xml:space="preserve">DCS30457000021420226732379</t>
  </si>
  <si>
    <t xml:space="preserve">DCS30457000021420226732364</t>
  </si>
  <si>
    <t xml:space="preserve">DCS30457000021420226732362</t>
  </si>
  <si>
    <t xml:space="preserve">311485</t>
  </si>
  <si>
    <t xml:space="preserve">311487</t>
  </si>
  <si>
    <t xml:space="preserve">311853</t>
  </si>
  <si>
    <t xml:space="preserve">311851</t>
  </si>
  <si>
    <t xml:space="preserve">311852</t>
  </si>
  <si>
    <t xml:space="preserve">311847</t>
  </si>
  <si>
    <t xml:space="preserve">311849</t>
  </si>
  <si>
    <t xml:space="preserve">311850</t>
  </si>
  <si>
    <t xml:space="preserve">DCS30457000021420226774138</t>
  </si>
  <si>
    <t xml:space="preserve">DCS30457000021420226774137</t>
  </si>
  <si>
    <t xml:space="preserve">312047</t>
  </si>
  <si>
    <t xml:space="preserve">312045</t>
  </si>
  <si>
    <t xml:space="preserve">312046</t>
  </si>
  <si>
    <t xml:space="preserve">312040</t>
  </si>
  <si>
    <t xml:space="preserve">312044</t>
  </si>
  <si>
    <t xml:space="preserve">312042</t>
  </si>
  <si>
    <t xml:space="preserve">312084</t>
  </si>
  <si>
    <t xml:space="preserve">312086</t>
  </si>
  <si>
    <t xml:space="preserve">312085</t>
  </si>
  <si>
    <t xml:space="preserve">312083</t>
  </si>
  <si>
    <t xml:space="preserve">312504</t>
  </si>
  <si>
    <t xml:space="preserve">312508</t>
  </si>
  <si>
    <t xml:space="preserve">312509</t>
  </si>
  <si>
    <t xml:space="preserve">312505</t>
  </si>
  <si>
    <t xml:space="preserve">312506</t>
  </si>
  <si>
    <t xml:space="preserve">312507</t>
  </si>
  <si>
    <t xml:space="preserve">312511</t>
  </si>
  <si>
    <t xml:space="preserve">312816</t>
  </si>
  <si>
    <t xml:space="preserve">312811</t>
  </si>
  <si>
    <t xml:space="preserve">312818</t>
  </si>
  <si>
    <t xml:space="preserve">312815</t>
  </si>
  <si>
    <t xml:space="preserve">312810</t>
  </si>
  <si>
    <t xml:space="preserve">312807</t>
  </si>
  <si>
    <t xml:space="preserve">312851</t>
  </si>
  <si>
    <t xml:space="preserve">312858</t>
  </si>
  <si>
    <t xml:space="preserve">312856</t>
  </si>
  <si>
    <t xml:space="preserve">312857</t>
  </si>
  <si>
    <t xml:space="preserve">312853</t>
  </si>
  <si>
    <t xml:space="preserve">312855</t>
  </si>
  <si>
    <t xml:space="preserve">312929</t>
  </si>
  <si>
    <t xml:space="preserve">313317</t>
  </si>
  <si>
    <t xml:space="preserve">313314</t>
  </si>
  <si>
    <t xml:space="preserve">313315</t>
  </si>
  <si>
    <t xml:space="preserve">313316</t>
  </si>
  <si>
    <t xml:space="preserve">313346</t>
  </si>
  <si>
    <t xml:space="preserve">313343</t>
  </si>
  <si>
    <t xml:space="preserve">313344</t>
  </si>
  <si>
    <t xml:space="preserve">313349</t>
  </si>
  <si>
    <t xml:space="preserve">313345</t>
  </si>
  <si>
    <t xml:space="preserve">313342</t>
  </si>
  <si>
    <t xml:space="preserve">313347</t>
  </si>
  <si>
    <t xml:space="preserve">313348</t>
  </si>
  <si>
    <t xml:space="preserve">131541</t>
  </si>
  <si>
    <t xml:space="preserve">313595</t>
  </si>
  <si>
    <t xml:space="preserve">313596</t>
  </si>
  <si>
    <t xml:space="preserve">313588</t>
  </si>
  <si>
    <t xml:space="preserve">313594</t>
  </si>
  <si>
    <t xml:space="preserve">313591</t>
  </si>
  <si>
    <t xml:space="preserve">313592</t>
  </si>
  <si>
    <t xml:space="preserve">313579</t>
  </si>
  <si>
    <t xml:space="preserve">313581</t>
  </si>
  <si>
    <t xml:space="preserve">313582</t>
  </si>
  <si>
    <t xml:space="preserve">313580</t>
  </si>
  <si>
    <t xml:space="preserve">313577</t>
  </si>
  <si>
    <t xml:space="preserve">313753</t>
  </si>
  <si>
    <t xml:space="preserve">313752</t>
  </si>
  <si>
    <t xml:space="preserve">313744</t>
  </si>
  <si>
    <t xml:space="preserve">313743</t>
  </si>
  <si>
    <t xml:space="preserve">314281</t>
  </si>
  <si>
    <t xml:space="preserve">314200</t>
  </si>
  <si>
    <t xml:space="preserve">314198</t>
  </si>
  <si>
    <t xml:space="preserve">314192</t>
  </si>
  <si>
    <t xml:space="preserve">314197</t>
  </si>
  <si>
    <t xml:space="preserve">314199</t>
  </si>
  <si>
    <t xml:space="preserve">314194</t>
  </si>
  <si>
    <t xml:space="preserve">314424</t>
  </si>
  <si>
    <t xml:space="preserve">314431</t>
  </si>
  <si>
    <t xml:space="preserve">314427</t>
  </si>
  <si>
    <t xml:space="preserve">314425</t>
  </si>
  <si>
    <t xml:space="preserve">314430</t>
  </si>
  <si>
    <t xml:space="preserve">314428</t>
  </si>
  <si>
    <t xml:space="preserve">314609</t>
  </si>
  <si>
    <t xml:space="preserve">314614</t>
  </si>
  <si>
    <t xml:space="preserve">314613</t>
  </si>
  <si>
    <t xml:space="preserve">314959</t>
  </si>
  <si>
    <t xml:space="preserve">314964</t>
  </si>
  <si>
    <t xml:space="preserve">315115</t>
  </si>
  <si>
    <t xml:space="preserve">315116</t>
  </si>
  <si>
    <t xml:space="preserve">315113</t>
  </si>
  <si>
    <t xml:space="preserve">314960</t>
  </si>
  <si>
    <t xml:space="preserve">315170</t>
  </si>
  <si>
    <t xml:space="preserve">315175</t>
  </si>
  <si>
    <t xml:space="preserve">315173</t>
  </si>
  <si>
    <t xml:space="preserve">315172</t>
  </si>
  <si>
    <t xml:space="preserve">315176</t>
  </si>
  <si>
    <t xml:space="preserve">315274</t>
  </si>
  <si>
    <t xml:space="preserve">315277</t>
  </si>
  <si>
    <t xml:space="preserve">315272</t>
  </si>
  <si>
    <t xml:space="preserve">315276</t>
  </si>
  <si>
    <t xml:space="preserve">315278</t>
  </si>
  <si>
    <t xml:space="preserve">315793</t>
  </si>
  <si>
    <t xml:space="preserve">315791</t>
  </si>
  <si>
    <t xml:space="preserve">315792</t>
  </si>
  <si>
    <t xml:space="preserve">315790</t>
  </si>
  <si>
    <t xml:space="preserve">315833</t>
  </si>
  <si>
    <t xml:space="preserve">315837</t>
  </si>
  <si>
    <t xml:space="preserve">315735</t>
  </si>
  <si>
    <t xml:space="preserve">315834</t>
  </si>
  <si>
    <t xml:space="preserve">315830</t>
  </si>
  <si>
    <t xml:space="preserve">316040</t>
  </si>
  <si>
    <t xml:space="preserve">316075</t>
  </si>
  <si>
    <t xml:space="preserve">316022</t>
  </si>
  <si>
    <t xml:space="preserve">316076</t>
  </si>
  <si>
    <t xml:space="preserve">316093</t>
  </si>
  <si>
    <t xml:space="preserve">316077</t>
  </si>
  <si>
    <t xml:space="preserve">316042</t>
  </si>
  <si>
    <t xml:space="preserve">316025</t>
  </si>
  <si>
    <t xml:space="preserve">316043</t>
  </si>
  <si>
    <t xml:space="preserve">316096</t>
  </si>
  <si>
    <t xml:space="preserve">316078</t>
  </si>
  <si>
    <t xml:space="preserve">316612</t>
  </si>
  <si>
    <t xml:space="preserve">316067</t>
  </si>
  <si>
    <t xml:space="preserve">316014</t>
  </si>
  <si>
    <t xml:space="preserve">316059</t>
  </si>
  <si>
    <t xml:space="preserve">316006</t>
  </si>
  <si>
    <t xml:space="preserve">316097</t>
  </si>
  <si>
    <t xml:space="preserve">316080</t>
  </si>
  <si>
    <t xml:space="preserve">316044</t>
  </si>
  <si>
    <t xml:space="preserve">316079</t>
  </si>
  <si>
    <t xml:space="preserve">316098</t>
  </si>
  <si>
    <t xml:space="preserve">316026</t>
  </si>
  <si>
    <t xml:space="preserve">316029</t>
  </si>
  <si>
    <t xml:space="preserve">316082</t>
  </si>
  <si>
    <t xml:space="preserve">316028</t>
  </si>
  <si>
    <t xml:space="preserve">316081</t>
  </si>
  <si>
    <t xml:space="preserve">316047</t>
  </si>
  <si>
    <t xml:space="preserve">317247</t>
  </si>
  <si>
    <t xml:space="preserve">317252</t>
  </si>
  <si>
    <t xml:space="preserve">317656</t>
  </si>
  <si>
    <t xml:space="preserve">317249</t>
  </si>
  <si>
    <t xml:space="preserve">317254</t>
  </si>
  <si>
    <t xml:space="preserve">316007</t>
  </si>
  <si>
    <t xml:space="preserve">316060</t>
  </si>
  <si>
    <t xml:space="preserve">316068</t>
  </si>
  <si>
    <t xml:space="preserve">316015</t>
  </si>
  <si>
    <t xml:space="preserve">316052</t>
  </si>
  <si>
    <t xml:space="preserve">316106</t>
  </si>
  <si>
    <t xml:space="preserve">316053</t>
  </si>
  <si>
    <t xml:space="preserve">316087</t>
  </si>
  <si>
    <t xml:space="preserve">316035</t>
  </si>
  <si>
    <t xml:space="preserve">LER</t>
  </si>
  <si>
    <t xml:space="preserve">RESIDUO</t>
  </si>
  <si>
    <t xml:space="preserve">UD</t>
  </si>
  <si>
    <t xml:space="preserve">TOTALES</t>
  </si>
  <si>
    <t xml:space="preserve">Kg</t>
  </si>
  <si>
    <t xml:space="preserve"> </t>
  </si>
  <si>
    <t xml:space="preserve">PERIODO: DE 01 DE ENERO DE 2022 A 31 DE DICIEMBRE DE 2022. ENVASES</t>
  </si>
  <si>
    <t xml:space="preserve">PERIODO: DE 01 DE ENERO DE 2022 A 31 DE DICIEMBRE DE 2022. PRODUCCIÓN DE PAPEL</t>
  </si>
  <si>
    <t xml:space="preserve">RAEES (kg)</t>
  </si>
  <si>
    <t xml:space="preserve">A1</t>
  </si>
  <si>
    <t xml:space="preserve">A2</t>
  </si>
  <si>
    <t xml:space="preserve">A3</t>
  </si>
  <si>
    <t xml:space="preserve">A4</t>
  </si>
  <si>
    <t xml:space="preserve">A5</t>
  </si>
  <si>
    <t xml:space="preserve">A2 (to)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</si>
</sst>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\ _€_-;\-* #,##0.00\ _€_-;_-* \-??\ _€_-;_-@_-"/>
    <numFmt numFmtId="166" formatCode="_-* #,##0\ _€_-;\-* #,##0\ _€_-;_-* \-??\ _€_-;_-@_-"/>
    <numFmt numFmtId="167" formatCode="dd/mm/yy\ hh:mm:ss"/>
    <numFmt numFmtId="168" formatCode="_-* #,##0_-;\-* #,##0_-;_-* \-??_-;_-@_-"/>
    <numFmt numFmtId="169" formatCode="_-* #,##0.000\ _€_-;\-* #,##0.000\ _€_-;_-* \-??\ _€_-;_-@_-"/>
    <numFmt numFmtId="170" formatCode="dd/mm/yyyy"/>
    <numFmt numFmtId="171" formatCode="General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24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9"/>
      <name val="Arial"/>
      <family val="2"/>
      <charset val="1"/>
    </font>
    <font>
      <sz val="10"/>
      <name val="Arial"/>
      <family val="0"/>
      <charset val="1"/>
    </font>
    <font>
      <b val="true"/>
      <sz val="10"/>
      <name val="Arial"/>
      <family val="0"/>
      <charset val="1"/>
    </font>
    <font>
      <sz val="10"/>
      <color rgb="FF000000"/>
      <name val="Arial"/>
      <family val="2"/>
    </font>
    <font>
      <sz val="13"/>
      <color rgb="FF00000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"/>
        <bgColor rgb="FFDAE3F3"/>
      </patternFill>
    </fill>
    <fill>
      <patternFill patternType="solid">
        <fgColor theme="7" tint="0.7999"/>
        <bgColor rgb="FFE2F0D9"/>
      </patternFill>
    </fill>
    <fill>
      <patternFill patternType="solid">
        <fgColor theme="4" tint="0.7999"/>
        <bgColor rgb="FFE2F0D9"/>
      </patternFill>
    </fill>
    <fill>
      <patternFill patternType="solid">
        <fgColor theme="0" tint="-0.25"/>
        <bgColor rgb="FFB3B3B3"/>
      </patternFill>
    </fill>
    <fill>
      <patternFill patternType="solid">
        <fgColor theme="2" tint="-0.1"/>
        <bgColor rgb="FFCCCCCC"/>
      </patternFill>
    </fill>
    <fill>
      <patternFill patternType="solid">
        <fgColor rgb="FFCCCCCC"/>
        <bgColor rgb="FFD0CEC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DAE3F3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83CAFF"/>
      <rgbColor rgb="FFFF99CC"/>
      <rgbColor rgb="FFCC99FF"/>
      <rgbColor rgb="FFCCCCCC"/>
      <rgbColor rgb="FF3366FF"/>
      <rgbColor rgb="FF33CCCC"/>
      <rgbColor rgb="FF99CC00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314004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218106338815264"/>
          <c:y val="0.0228458355819392"/>
          <c:w val="0.453217307999361"/>
          <c:h val="0.69185105234754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'RESUMEN PARLA 2022'!$A$7</c:f>
              <c:strCache>
                <c:ptCount val="1"/>
                <c:pt idx="0">
                  <c:v>200303 Limpieza viaria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2022'!$B$6:$N$6</c:f>
              <c:strCache>
                <c:ptCount val="13"/>
                <c:pt idx="0">
                  <c:v> 2.887.560,00    </c:v>
                </c:pt>
                <c:pt idx="1">
                  <c:v> 2.339.760,00    </c:v>
                </c:pt>
                <c:pt idx="2">
                  <c:v> 2.703.060,00    </c:v>
                </c:pt>
                <c:pt idx="3">
                  <c:v> 2.667.820,00    </c:v>
                </c:pt>
                <c:pt idx="4">
                  <c:v> 2.976.060,00    </c:v>
                </c:pt>
                <c:pt idx="5">
                  <c:v> 2.828.520,00    </c:v>
                </c:pt>
                <c:pt idx="6">
                  <c:v> 2.647.720,00    </c:v>
                </c:pt>
                <c:pt idx="7">
                  <c:v> 2.291.680,00    </c:v>
                </c:pt>
                <c:pt idx="8">
                  <c:v> 2.512.640,00    </c:v>
                </c:pt>
                <c:pt idx="9">
                  <c:v> 2.713.380,00    </c:v>
                </c:pt>
                <c:pt idx="10">
                  <c:v> 2.487.640,00    </c:v>
                </c:pt>
                <c:pt idx="11">
                  <c:v> 2.777.900,00    </c:v>
                </c:pt>
                <c:pt idx="12">
                  <c:v> 31.833.740,00    </c:v>
                </c:pt>
              </c:strCache>
            </c:strRef>
          </c:cat>
          <c:val>
            <c:numRef>
              <c:f>'RESUMEN PARLA 2022'!$B$7:$N$7</c:f>
              <c:numCache>
                <c:formatCode>General</c:formatCode>
                <c:ptCount val="13"/>
                <c:pt idx="0">
                  <c:v>16280</c:v>
                </c:pt>
                <c:pt idx="1">
                  <c:v>12200</c:v>
                </c:pt>
                <c:pt idx="2">
                  <c:v>38420</c:v>
                </c:pt>
                <c:pt idx="3">
                  <c:v>12660</c:v>
                </c:pt>
                <c:pt idx="4">
                  <c:v>13720</c:v>
                </c:pt>
                <c:pt idx="5">
                  <c:v>14920</c:v>
                </c:pt>
                <c:pt idx="7">
                  <c:v>16480</c:v>
                </c:pt>
                <c:pt idx="9">
                  <c:v>10980</c:v>
                </c:pt>
                <c:pt idx="10">
                  <c:v>16140</c:v>
                </c:pt>
                <c:pt idx="11">
                  <c:v>6980</c:v>
                </c:pt>
                <c:pt idx="12">
                  <c:v>158780</c:v>
                </c:pt>
              </c:numCache>
            </c:numRef>
          </c:val>
        </c:ser>
        <c:gapWidth val="100"/>
        <c:shape val="box"/>
        <c:axId val="91027816"/>
        <c:axId val="47726075"/>
        <c:axId val="0"/>
      </c:bar3DChart>
      <c:catAx>
        <c:axId val="91027816"/>
        <c:scaling>
          <c:orientation val="minMax"/>
        </c:scaling>
        <c:delete val="0"/>
        <c:axPos val="b"/>
        <c:numFmt formatCode="_-* #,##0.00\ _€_-;\-* #,##0.00\ _€_-;_-* \-??\ _€_-;_-@_-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7726075"/>
        <c:crosses val="autoZero"/>
        <c:auto val="1"/>
        <c:lblAlgn val="ctr"/>
        <c:lblOffset val="100"/>
        <c:noMultiLvlLbl val="0"/>
      </c:catAx>
      <c:valAx>
        <c:axId val="4772607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_-* #,##0.00\ _€_-;\-* #,##0.00\ _€_-;_-* \-??\ _€_-;_-@_-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1027816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'RESUMEN PARLA 2022'!$A$8</c:f>
              <c:strCache>
                <c:ptCount val="1"/>
                <c:pt idx="0">
                  <c:v>200307 Voluminosos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2022'!$B$6:$N$6</c:f>
              <c:strCache>
                <c:ptCount val="13"/>
                <c:pt idx="0">
                  <c:v> 2.887.560,00    </c:v>
                </c:pt>
                <c:pt idx="1">
                  <c:v> 2.339.760,00    </c:v>
                </c:pt>
                <c:pt idx="2">
                  <c:v> 2.703.060,00    </c:v>
                </c:pt>
                <c:pt idx="3">
                  <c:v> 2.667.820,00    </c:v>
                </c:pt>
                <c:pt idx="4">
                  <c:v> 2.976.060,00    </c:v>
                </c:pt>
                <c:pt idx="5">
                  <c:v> 2.828.520,00    </c:v>
                </c:pt>
                <c:pt idx="6">
                  <c:v> 2.647.720,00    </c:v>
                </c:pt>
                <c:pt idx="7">
                  <c:v> 2.291.680,00    </c:v>
                </c:pt>
                <c:pt idx="8">
                  <c:v> 2.512.640,00    </c:v>
                </c:pt>
                <c:pt idx="9">
                  <c:v> 2.713.380,00    </c:v>
                </c:pt>
                <c:pt idx="10">
                  <c:v> 2.487.640,00    </c:v>
                </c:pt>
                <c:pt idx="11">
                  <c:v> 2.777.900,00    </c:v>
                </c:pt>
                <c:pt idx="12">
                  <c:v> 31.833.740,00    </c:v>
                </c:pt>
              </c:strCache>
            </c:strRef>
          </c:cat>
          <c:val>
            <c:numRef>
              <c:f>'RESUMEN PARLA 2022'!$B$8:$N$8</c:f>
              <c:numCache>
                <c:formatCode>General</c:formatCode>
                <c:ptCount val="13"/>
                <c:pt idx="0">
                  <c:v>152860</c:v>
                </c:pt>
                <c:pt idx="1">
                  <c:v>288140</c:v>
                </c:pt>
                <c:pt idx="2">
                  <c:v>176200</c:v>
                </c:pt>
                <c:pt idx="3">
                  <c:v>215760</c:v>
                </c:pt>
                <c:pt idx="4">
                  <c:v>215140</c:v>
                </c:pt>
                <c:pt idx="5">
                  <c:v>213720</c:v>
                </c:pt>
                <c:pt idx="6">
                  <c:v>199760</c:v>
                </c:pt>
                <c:pt idx="7">
                  <c:v>139600</c:v>
                </c:pt>
                <c:pt idx="8">
                  <c:v>261680</c:v>
                </c:pt>
                <c:pt idx="9">
                  <c:v>211820</c:v>
                </c:pt>
                <c:pt idx="10">
                  <c:v>137880</c:v>
                </c:pt>
                <c:pt idx="11">
                  <c:v>160400</c:v>
                </c:pt>
                <c:pt idx="12">
                  <c:v>2372960</c:v>
                </c:pt>
              </c:numCache>
            </c:numRef>
          </c:val>
        </c:ser>
        <c:gapWidth val="100"/>
        <c:shape val="box"/>
        <c:axId val="97416699"/>
        <c:axId val="18854393"/>
        <c:axId val="0"/>
      </c:bar3DChart>
      <c:catAx>
        <c:axId val="97416699"/>
        <c:scaling>
          <c:orientation val="minMax"/>
        </c:scaling>
        <c:delete val="0"/>
        <c:axPos val="b"/>
        <c:numFmt formatCode="_-* #,##0.00\ _€_-;\-* #,##0.00\ _€_-;_-* \-??\ _€_-;_-@_-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8854393"/>
        <c:crosses val="autoZero"/>
        <c:auto val="1"/>
        <c:lblAlgn val="ctr"/>
        <c:lblOffset val="100"/>
        <c:noMultiLvlLbl val="0"/>
      </c:catAx>
      <c:valAx>
        <c:axId val="1885439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_-* #,##0.00\ _€_-;\-* #,##0.00\ _€_-;_-* \-??\ _€_-;_-@_-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7416699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DATOS VERTEDERO PARLA AÑO 2022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'RESUMEN PARLA 2022'!$A$6:$A$6</c:f>
              <c:strCache>
                <c:ptCount val="1"/>
                <c:pt idx="0">
                  <c:v>200301 Mezcla residuos municipales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2022'!$B$5:$N$5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2022'!$B$6:$N$6</c:f>
              <c:numCache>
                <c:formatCode>General</c:formatCode>
                <c:ptCount val="13"/>
                <c:pt idx="0">
                  <c:v>2887560</c:v>
                </c:pt>
                <c:pt idx="1">
                  <c:v>2339760</c:v>
                </c:pt>
                <c:pt idx="2">
                  <c:v>2703060</c:v>
                </c:pt>
                <c:pt idx="3">
                  <c:v>2667820</c:v>
                </c:pt>
                <c:pt idx="4">
                  <c:v>2976060</c:v>
                </c:pt>
                <c:pt idx="5">
                  <c:v>2828520</c:v>
                </c:pt>
                <c:pt idx="6">
                  <c:v>2647720</c:v>
                </c:pt>
                <c:pt idx="7">
                  <c:v>2291680</c:v>
                </c:pt>
                <c:pt idx="8">
                  <c:v>2512640</c:v>
                </c:pt>
                <c:pt idx="9">
                  <c:v>2713380</c:v>
                </c:pt>
                <c:pt idx="10">
                  <c:v>2487640</c:v>
                </c:pt>
                <c:pt idx="11">
                  <c:v>2777900</c:v>
                </c:pt>
                <c:pt idx="12">
                  <c:v>31833740</c:v>
                </c:pt>
              </c:numCache>
            </c:numRef>
          </c:val>
        </c:ser>
        <c:ser>
          <c:idx val="1"/>
          <c:order val="1"/>
          <c:tx>
            <c:strRef>
              <c:f>'RESUMEN PARLA 2022'!$A$7:$A$7</c:f>
              <c:strCache>
                <c:ptCount val="1"/>
                <c:pt idx="0">
                  <c:v>200303 Limpieza viaria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2022'!$B$5:$N$5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2022'!$B$7:$N$7</c:f>
              <c:numCache>
                <c:formatCode>General</c:formatCode>
                <c:ptCount val="13"/>
                <c:pt idx="0">
                  <c:v>16280</c:v>
                </c:pt>
                <c:pt idx="1">
                  <c:v>12200</c:v>
                </c:pt>
                <c:pt idx="2">
                  <c:v>38420</c:v>
                </c:pt>
                <c:pt idx="3">
                  <c:v>12660</c:v>
                </c:pt>
                <c:pt idx="4">
                  <c:v>13720</c:v>
                </c:pt>
                <c:pt idx="5">
                  <c:v>14920</c:v>
                </c:pt>
                <c:pt idx="7">
                  <c:v>16480</c:v>
                </c:pt>
                <c:pt idx="9">
                  <c:v>10980</c:v>
                </c:pt>
                <c:pt idx="10">
                  <c:v>16140</c:v>
                </c:pt>
                <c:pt idx="11">
                  <c:v>6980</c:v>
                </c:pt>
                <c:pt idx="12">
                  <c:v>158780</c:v>
                </c:pt>
              </c:numCache>
            </c:numRef>
          </c:val>
        </c:ser>
        <c:ser>
          <c:idx val="2"/>
          <c:order val="2"/>
          <c:tx>
            <c:strRef>
              <c:f>'RESUMEN PARLA 2022'!$A$8:$A$8</c:f>
              <c:strCache>
                <c:ptCount val="1"/>
                <c:pt idx="0">
                  <c:v>200307 Voluminosos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2022'!$B$5:$N$5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2022'!$B$8:$N$8</c:f>
              <c:numCache>
                <c:formatCode>General</c:formatCode>
                <c:ptCount val="13"/>
                <c:pt idx="0">
                  <c:v>152860</c:v>
                </c:pt>
                <c:pt idx="1">
                  <c:v>288140</c:v>
                </c:pt>
                <c:pt idx="2">
                  <c:v>176200</c:v>
                </c:pt>
                <c:pt idx="3">
                  <c:v>215760</c:v>
                </c:pt>
                <c:pt idx="4">
                  <c:v>215140</c:v>
                </c:pt>
                <c:pt idx="5">
                  <c:v>213720</c:v>
                </c:pt>
                <c:pt idx="6">
                  <c:v>199760</c:v>
                </c:pt>
                <c:pt idx="7">
                  <c:v>139600</c:v>
                </c:pt>
                <c:pt idx="8">
                  <c:v>261680</c:v>
                </c:pt>
                <c:pt idx="9">
                  <c:v>211820</c:v>
                </c:pt>
                <c:pt idx="10">
                  <c:v>137880</c:v>
                </c:pt>
                <c:pt idx="11">
                  <c:v>160400</c:v>
                </c:pt>
                <c:pt idx="12">
                  <c:v>2372960</c:v>
                </c:pt>
              </c:numCache>
            </c:numRef>
          </c:val>
        </c:ser>
        <c:ser>
          <c:idx val="3"/>
          <c:order val="3"/>
          <c:tx>
            <c:strRef>
              <c:f>'RESUMEN PARLA 2022'!$A$9:$A$9</c:f>
              <c:strCache>
                <c:ptCount val="1"/>
                <c:pt idx="0">
                  <c:v>200399 Otros residuos municipales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2022'!$B$5:$N$5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2022'!$B$9:$N$9</c:f>
              <c:numCache>
                <c:formatCode>General</c:formatCode>
                <c:ptCount val="13"/>
                <c:pt idx="1">
                  <c:v>13460</c:v>
                </c:pt>
                <c:pt idx="2">
                  <c:v>23180</c:v>
                </c:pt>
                <c:pt idx="3">
                  <c:v>4480</c:v>
                </c:pt>
                <c:pt idx="5">
                  <c:v>23040</c:v>
                </c:pt>
                <c:pt idx="8">
                  <c:v>14700</c:v>
                </c:pt>
                <c:pt idx="10">
                  <c:v>5100</c:v>
                </c:pt>
                <c:pt idx="12">
                  <c:v>83960</c:v>
                </c:pt>
              </c:numCache>
            </c:numRef>
          </c:val>
        </c:ser>
        <c:ser>
          <c:idx val="4"/>
          <c:order val="4"/>
          <c:tx>
            <c:strRef>
              <c:f>'RESUMEN PARLA 2022'!$A$10:$A$10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2022'!$B$5:$N$5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2022'!$B$10:$N$10</c:f>
              <c:numCache>
                <c:formatCode>General</c:formatCode>
                <c:ptCount val="13"/>
                <c:pt idx="0">
                  <c:v>3056700</c:v>
                </c:pt>
                <c:pt idx="1">
                  <c:v>2653560</c:v>
                </c:pt>
                <c:pt idx="2">
                  <c:v>2940860</c:v>
                </c:pt>
                <c:pt idx="3">
                  <c:v>2900720</c:v>
                </c:pt>
                <c:pt idx="4">
                  <c:v>3204920</c:v>
                </c:pt>
                <c:pt idx="5">
                  <c:v>3080200</c:v>
                </c:pt>
                <c:pt idx="6">
                  <c:v>2847480</c:v>
                </c:pt>
                <c:pt idx="7">
                  <c:v>2447760</c:v>
                </c:pt>
                <c:pt idx="8">
                  <c:v>2789020</c:v>
                </c:pt>
                <c:pt idx="9">
                  <c:v>2936180</c:v>
                </c:pt>
                <c:pt idx="10">
                  <c:v>2646760</c:v>
                </c:pt>
                <c:pt idx="11">
                  <c:v>2945280</c:v>
                </c:pt>
                <c:pt idx="12">
                  <c:v>34449440</c:v>
                </c:pt>
              </c:numCache>
            </c:numRef>
          </c:val>
        </c:ser>
        <c:gapWidth val="100"/>
        <c:shape val="box"/>
        <c:axId val="22706911"/>
        <c:axId val="33649876"/>
        <c:axId val="0"/>
      </c:bar3DChart>
      <c:catAx>
        <c:axId val="2270691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</a:rPr>
                  <a:t>MESES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33649876"/>
        <c:crosses val="autoZero"/>
        <c:auto val="1"/>
        <c:lblAlgn val="ctr"/>
        <c:lblOffset val="100"/>
        <c:noMultiLvlLbl val="0"/>
      </c:catAx>
      <c:valAx>
        <c:axId val="3364987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</a:rPr>
                  <a:t>KG RESIDUO VERTEDERO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* #,##0.00\ _€_-;\-* #,##0.00\ _€_-;_-* \-??\ _€_-;_-@_-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2706911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'RESUMEN PARLA 2022'!$A$6</c:f>
              <c:strCache>
                <c:ptCount val="1"/>
                <c:pt idx="0">
                  <c:v>200301 Mezcla residuos municipales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2022'!$B$5:$N$5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2022'!$B$6:$N$6</c:f>
              <c:numCache>
                <c:formatCode>General</c:formatCode>
                <c:ptCount val="13"/>
                <c:pt idx="0">
                  <c:v>2887560</c:v>
                </c:pt>
                <c:pt idx="1">
                  <c:v>2339760</c:v>
                </c:pt>
                <c:pt idx="2">
                  <c:v>2703060</c:v>
                </c:pt>
                <c:pt idx="3">
                  <c:v>2667820</c:v>
                </c:pt>
                <c:pt idx="4">
                  <c:v>2976060</c:v>
                </c:pt>
                <c:pt idx="5">
                  <c:v>2828520</c:v>
                </c:pt>
                <c:pt idx="6">
                  <c:v>2647720</c:v>
                </c:pt>
                <c:pt idx="7">
                  <c:v>2291680</c:v>
                </c:pt>
                <c:pt idx="8">
                  <c:v>2512640</c:v>
                </c:pt>
                <c:pt idx="9">
                  <c:v>2713380</c:v>
                </c:pt>
                <c:pt idx="10">
                  <c:v>2487640</c:v>
                </c:pt>
                <c:pt idx="11">
                  <c:v>2777900</c:v>
                </c:pt>
                <c:pt idx="12">
                  <c:v>31833740</c:v>
                </c:pt>
              </c:numCache>
            </c:numRef>
          </c:val>
        </c:ser>
        <c:gapWidth val="100"/>
        <c:shape val="box"/>
        <c:axId val="75402338"/>
        <c:axId val="80007336"/>
        <c:axId val="0"/>
      </c:bar3DChart>
      <c:catAx>
        <c:axId val="7540233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0007336"/>
        <c:crosses val="autoZero"/>
        <c:auto val="1"/>
        <c:lblAlgn val="ctr"/>
        <c:lblOffset val="100"/>
        <c:noMultiLvlLbl val="0"/>
      </c:catAx>
      <c:valAx>
        <c:axId val="8000733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_-* #,##0.00\ _€_-;\-* #,##0.00\ _€_-;_-* \-??\ _€_-;_-@_-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75402338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'RESUMEN PARLA 2022'!$A$9</c:f>
              <c:strCache>
                <c:ptCount val="1"/>
                <c:pt idx="0">
                  <c:v>200399 Otros residuos municipales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2022'!$B$5:$N$5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2022'!$B$9:$N$9</c:f>
              <c:numCache>
                <c:formatCode>General</c:formatCode>
                <c:ptCount val="13"/>
                <c:pt idx="1">
                  <c:v>13460</c:v>
                </c:pt>
                <c:pt idx="2">
                  <c:v>23180</c:v>
                </c:pt>
                <c:pt idx="3">
                  <c:v>4480</c:v>
                </c:pt>
                <c:pt idx="5">
                  <c:v>23040</c:v>
                </c:pt>
                <c:pt idx="8">
                  <c:v>14700</c:v>
                </c:pt>
                <c:pt idx="10">
                  <c:v>5100</c:v>
                </c:pt>
                <c:pt idx="12">
                  <c:v>83960</c:v>
                </c:pt>
              </c:numCache>
            </c:numRef>
          </c:val>
        </c:ser>
        <c:gapWidth val="100"/>
        <c:shape val="box"/>
        <c:axId val="15582030"/>
        <c:axId val="59304731"/>
        <c:axId val="0"/>
      </c:bar3DChart>
      <c:catAx>
        <c:axId val="1558203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9304731"/>
        <c:crosses val="autoZero"/>
        <c:auto val="1"/>
        <c:lblAlgn val="ctr"/>
        <c:lblOffset val="100"/>
        <c:noMultiLvlLbl val="0"/>
      </c:catAx>
      <c:valAx>
        <c:axId val="5930473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_-* #,##0.00\ _€_-;\-* #,##0.00\ _€_-;_-* \-??\ _€_-;_-@_-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5582030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PRODUCCIÓN FRACCIÓN ENVASES AÑO 2022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'RESUMEN PARLA 2022'!$A$50:$A$50</c:f>
              <c:strCache>
                <c:ptCount val="1"/>
                <c:pt idx="0">
                  <c:v>LATERAL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'RESUMEN PARLA 2022'!$B$48:$N$49</c:f>
              <c:multiLvlStrCache>
                <c:ptCount val="13"/>
                <c:lvl>
                  <c:pt idx="0">
                    <c:v>ENE</c:v>
                  </c:pt>
                  <c:pt idx="1">
                    <c:v>FEB</c:v>
                  </c:pt>
                  <c:pt idx="2">
                    <c:v>MAR.</c:v>
                  </c:pt>
                  <c:pt idx="3">
                    <c:v>ABR.</c:v>
                  </c:pt>
                  <c:pt idx="4">
                    <c:v>MAY.</c:v>
                  </c:pt>
                  <c:pt idx="5">
                    <c:v>JUN.</c:v>
                  </c:pt>
                  <c:pt idx="6">
                    <c:v>JUL.</c:v>
                  </c:pt>
                  <c:pt idx="7">
                    <c:v>AGO.</c:v>
                  </c:pt>
                  <c:pt idx="8">
                    <c:v>SEP.</c:v>
                  </c:pt>
                  <c:pt idx="9">
                    <c:v>OCT.</c:v>
                  </c:pt>
                  <c:pt idx="10">
                    <c:v>NOV.</c:v>
                  </c:pt>
                  <c:pt idx="11">
                    <c:v>DIC.</c:v>
                  </c:pt>
                  <c:pt idx="12">
                    <c:v>TOTAL AÑO</c:v>
                  </c:pt>
                </c:lvl>
                <c:lvl>
                  <c:pt idx="0">
                    <c:v>PRODUCCION ENVASES 2022 PARLA (KG)</c:v>
                  </c:pt>
                </c:lvl>
              </c:multiLvlStrCache>
            </c:multiLvlStrRef>
          </c:cat>
          <c:val>
            <c:numRef>
              <c:f>'RESUMEN PARLA 2022'!$B$50:$N$50</c:f>
              <c:numCache>
                <c:formatCode>General</c:formatCode>
                <c:ptCount val="13"/>
                <c:pt idx="0">
                  <c:v>50700</c:v>
                </c:pt>
                <c:pt idx="1">
                  <c:v>45040</c:v>
                </c:pt>
                <c:pt idx="2">
                  <c:v>46880</c:v>
                </c:pt>
                <c:pt idx="3">
                  <c:v>48660</c:v>
                </c:pt>
                <c:pt idx="4">
                  <c:v>51000</c:v>
                </c:pt>
                <c:pt idx="5">
                  <c:v>47860</c:v>
                </c:pt>
                <c:pt idx="6">
                  <c:v>44540</c:v>
                </c:pt>
                <c:pt idx="7">
                  <c:v>44680</c:v>
                </c:pt>
                <c:pt idx="8">
                  <c:v>50200</c:v>
                </c:pt>
                <c:pt idx="9">
                  <c:v>50220</c:v>
                </c:pt>
                <c:pt idx="10">
                  <c:v>45060</c:v>
                </c:pt>
                <c:pt idx="11">
                  <c:v>45760</c:v>
                </c:pt>
                <c:pt idx="12">
                  <c:v>570600</c:v>
                </c:pt>
              </c:numCache>
            </c:numRef>
          </c:val>
        </c:ser>
        <c:ser>
          <c:idx val="1"/>
          <c:order val="1"/>
          <c:tx>
            <c:strRef>
              <c:f>'RESUMEN PARLA 2022'!$A$51:$A$51</c:f>
              <c:strCache>
                <c:ptCount val="1"/>
                <c:pt idx="0">
                  <c:v>SOTERRADO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'RESUMEN PARLA 2022'!$B$48:$N$49</c:f>
              <c:multiLvlStrCache>
                <c:ptCount val="13"/>
                <c:lvl>
                  <c:pt idx="0">
                    <c:v>ENE</c:v>
                  </c:pt>
                  <c:pt idx="1">
                    <c:v>FEB</c:v>
                  </c:pt>
                  <c:pt idx="2">
                    <c:v>MAR.</c:v>
                  </c:pt>
                  <c:pt idx="3">
                    <c:v>ABR.</c:v>
                  </c:pt>
                  <c:pt idx="4">
                    <c:v>MAY.</c:v>
                  </c:pt>
                  <c:pt idx="5">
                    <c:v>JUN.</c:v>
                  </c:pt>
                  <c:pt idx="6">
                    <c:v>JUL.</c:v>
                  </c:pt>
                  <c:pt idx="7">
                    <c:v>AGO.</c:v>
                  </c:pt>
                  <c:pt idx="8">
                    <c:v>SEP.</c:v>
                  </c:pt>
                  <c:pt idx="9">
                    <c:v>OCT.</c:v>
                  </c:pt>
                  <c:pt idx="10">
                    <c:v>NOV.</c:v>
                  </c:pt>
                  <c:pt idx="11">
                    <c:v>DIC.</c:v>
                  </c:pt>
                  <c:pt idx="12">
                    <c:v>TOTAL AÑO</c:v>
                  </c:pt>
                </c:lvl>
                <c:lvl>
                  <c:pt idx="0">
                    <c:v>PRODUCCION ENVASES 2022 PARLA (KG)</c:v>
                  </c:pt>
                </c:lvl>
              </c:multiLvlStrCache>
            </c:multiLvlStrRef>
          </c:cat>
          <c:val>
            <c:numRef>
              <c:f>'RESUMEN PARLA 2022'!$B$51:$N$51</c:f>
              <c:numCache>
                <c:formatCode>General</c:formatCode>
                <c:ptCount val="13"/>
                <c:pt idx="0">
                  <c:v>120980</c:v>
                </c:pt>
                <c:pt idx="1">
                  <c:v>99980</c:v>
                </c:pt>
                <c:pt idx="2">
                  <c:v>125880</c:v>
                </c:pt>
                <c:pt idx="3">
                  <c:v>120980</c:v>
                </c:pt>
                <c:pt idx="4">
                  <c:v>118100</c:v>
                </c:pt>
                <c:pt idx="5">
                  <c:v>111340</c:v>
                </c:pt>
                <c:pt idx="6">
                  <c:v>103360</c:v>
                </c:pt>
                <c:pt idx="7">
                  <c:v>97120</c:v>
                </c:pt>
                <c:pt idx="8">
                  <c:v>118700</c:v>
                </c:pt>
                <c:pt idx="9">
                  <c:v>124240</c:v>
                </c:pt>
                <c:pt idx="10">
                  <c:v>121720</c:v>
                </c:pt>
                <c:pt idx="11">
                  <c:v>129360</c:v>
                </c:pt>
                <c:pt idx="12">
                  <c:v>1391760</c:v>
                </c:pt>
              </c:numCache>
            </c:numRef>
          </c:val>
        </c:ser>
        <c:ser>
          <c:idx val="2"/>
          <c:order val="2"/>
          <c:tx>
            <c:strRef>
              <c:f>'RESUMEN PARLA 2022'!$A$52:$A$52</c:f>
              <c:strCache>
                <c:ptCount val="1"/>
                <c:pt idx="0">
                  <c:v>TRASERA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'RESUMEN PARLA 2022'!$B$48:$N$49</c:f>
              <c:multiLvlStrCache>
                <c:ptCount val="13"/>
                <c:lvl>
                  <c:pt idx="0">
                    <c:v>ENE</c:v>
                  </c:pt>
                  <c:pt idx="1">
                    <c:v>FEB</c:v>
                  </c:pt>
                  <c:pt idx="2">
                    <c:v>MAR.</c:v>
                  </c:pt>
                  <c:pt idx="3">
                    <c:v>ABR.</c:v>
                  </c:pt>
                  <c:pt idx="4">
                    <c:v>MAY.</c:v>
                  </c:pt>
                  <c:pt idx="5">
                    <c:v>JUN.</c:v>
                  </c:pt>
                  <c:pt idx="6">
                    <c:v>JUL.</c:v>
                  </c:pt>
                  <c:pt idx="7">
                    <c:v>AGO.</c:v>
                  </c:pt>
                  <c:pt idx="8">
                    <c:v>SEP.</c:v>
                  </c:pt>
                  <c:pt idx="9">
                    <c:v>OCT.</c:v>
                  </c:pt>
                  <c:pt idx="10">
                    <c:v>NOV.</c:v>
                  </c:pt>
                  <c:pt idx="11">
                    <c:v>DIC.</c:v>
                  </c:pt>
                  <c:pt idx="12">
                    <c:v>TOTAL AÑO</c:v>
                  </c:pt>
                </c:lvl>
                <c:lvl>
                  <c:pt idx="0">
                    <c:v>PRODUCCION ENVASES 2022 PARLA (KG)</c:v>
                  </c:pt>
                </c:lvl>
              </c:multiLvlStrCache>
            </c:multiLvlStrRef>
          </c:cat>
          <c:val>
            <c:numRef>
              <c:f>'RESUMEN PARLA 2022'!$B$52:$N$52</c:f>
              <c:numCache>
                <c:formatCode>General</c:formatCode>
                <c:ptCount val="13"/>
                <c:pt idx="0">
                  <c:v>13540</c:v>
                </c:pt>
                <c:pt idx="1">
                  <c:v>12960</c:v>
                </c:pt>
                <c:pt idx="2">
                  <c:v>14660</c:v>
                </c:pt>
                <c:pt idx="3">
                  <c:v>14200</c:v>
                </c:pt>
                <c:pt idx="4">
                  <c:v>15120</c:v>
                </c:pt>
                <c:pt idx="5">
                  <c:v>13900</c:v>
                </c:pt>
                <c:pt idx="6">
                  <c:v>13800</c:v>
                </c:pt>
                <c:pt idx="7">
                  <c:v>13060</c:v>
                </c:pt>
                <c:pt idx="8">
                  <c:v>15300</c:v>
                </c:pt>
                <c:pt idx="9">
                  <c:v>15520</c:v>
                </c:pt>
                <c:pt idx="10">
                  <c:v>16220</c:v>
                </c:pt>
                <c:pt idx="11">
                  <c:v>15040</c:v>
                </c:pt>
                <c:pt idx="12">
                  <c:v>173320</c:v>
                </c:pt>
              </c:numCache>
            </c:numRef>
          </c:val>
        </c:ser>
        <c:gapWidth val="100"/>
        <c:shape val="box"/>
        <c:axId val="81265459"/>
        <c:axId val="27299362"/>
        <c:axId val="0"/>
      </c:bar3DChart>
      <c:catAx>
        <c:axId val="8126545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</a:rPr>
                  <a:t>MESES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7299362"/>
        <c:crosses val="autoZero"/>
        <c:auto val="1"/>
        <c:lblAlgn val="ctr"/>
        <c:lblOffset val="100"/>
        <c:noMultiLvlLbl val="0"/>
      </c:catAx>
      <c:valAx>
        <c:axId val="27299362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</a:rPr>
                  <a:t>KG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* #,##0.00\ _€_-;\-* #,##0.00\ _€_-;_-* \-??\ _€_-;_-@_-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1265459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TM PRODUCCION PAPEL PARLA 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'RESUMEN PARLA 2022'!$A$73</c:f>
              <c:strCache>
                <c:ptCount val="1"/>
                <c:pt idx="0">
                  <c:v>MONOMATERIAL CARGA LATERAL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2022'!$B$72:$N$72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2022'!$B$73:$N$73</c:f>
              <c:numCache>
                <c:formatCode>General</c:formatCode>
                <c:ptCount val="13"/>
                <c:pt idx="0">
                  <c:v>51.07</c:v>
                </c:pt>
                <c:pt idx="1">
                  <c:v>36.022</c:v>
                </c:pt>
                <c:pt idx="2">
                  <c:v>41.96</c:v>
                </c:pt>
                <c:pt idx="3">
                  <c:v>36</c:v>
                </c:pt>
                <c:pt idx="4">
                  <c:v>44.58</c:v>
                </c:pt>
                <c:pt idx="5">
                  <c:v>42.53</c:v>
                </c:pt>
                <c:pt idx="6">
                  <c:v>35.2</c:v>
                </c:pt>
                <c:pt idx="7">
                  <c:v>35.16</c:v>
                </c:pt>
                <c:pt idx="8">
                  <c:v>45.5</c:v>
                </c:pt>
                <c:pt idx="9">
                  <c:v>42.76</c:v>
                </c:pt>
                <c:pt idx="10">
                  <c:v>40.9</c:v>
                </c:pt>
                <c:pt idx="11">
                  <c:v>50.22</c:v>
                </c:pt>
                <c:pt idx="12">
                  <c:v>501.902</c:v>
                </c:pt>
              </c:numCache>
            </c:numRef>
          </c:val>
        </c:ser>
        <c:ser>
          <c:idx val="1"/>
          <c:order val="1"/>
          <c:tx>
            <c:strRef>
              <c:f>'RESUMEN PARLA 2022'!$A$74</c:f>
              <c:strCache>
                <c:ptCount val="1"/>
                <c:pt idx="0">
                  <c:v>MONOMATERIAL CARGA SUPERIOR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2022'!$B$72:$N$72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2022'!$B$74:$N$74</c:f>
              <c:numCache>
                <c:formatCode>General</c:formatCode>
                <c:ptCount val="13"/>
                <c:pt idx="0">
                  <c:v>79.052</c:v>
                </c:pt>
                <c:pt idx="1">
                  <c:v>74.625</c:v>
                </c:pt>
                <c:pt idx="2">
                  <c:v>103.8</c:v>
                </c:pt>
                <c:pt idx="3">
                  <c:v>82.78</c:v>
                </c:pt>
                <c:pt idx="4">
                  <c:v>84.06</c:v>
                </c:pt>
                <c:pt idx="5">
                  <c:v>72.88</c:v>
                </c:pt>
                <c:pt idx="6">
                  <c:v>83.24</c:v>
                </c:pt>
                <c:pt idx="7">
                  <c:v>76.26</c:v>
                </c:pt>
                <c:pt idx="8">
                  <c:v>88.14</c:v>
                </c:pt>
                <c:pt idx="9">
                  <c:v>91.24</c:v>
                </c:pt>
                <c:pt idx="10">
                  <c:v>76.429</c:v>
                </c:pt>
                <c:pt idx="11">
                  <c:v>77.912</c:v>
                </c:pt>
                <c:pt idx="12">
                  <c:v>990.418</c:v>
                </c:pt>
              </c:numCache>
            </c:numRef>
          </c:val>
        </c:ser>
        <c:ser>
          <c:idx val="2"/>
          <c:order val="2"/>
          <c:tx>
            <c:strRef>
              <c:f>'RESUMEN PARLA 2022'!$A$75</c:f>
              <c:strCache>
                <c:ptCount val="1"/>
                <c:pt idx="0">
                  <c:v>MONOMATERIAL CARGA TRASERA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2022'!$B$72:$N$72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2022'!$B$75:$N$75</c:f>
              <c:numCache>
                <c:formatCode>General</c:formatCode>
                <c:ptCount val="13"/>
                <c:pt idx="0">
                  <c:v>22.331</c:v>
                </c:pt>
                <c:pt idx="1">
                  <c:v>20.261</c:v>
                </c:pt>
                <c:pt idx="2">
                  <c:v>21.3</c:v>
                </c:pt>
                <c:pt idx="3">
                  <c:v>15.72</c:v>
                </c:pt>
                <c:pt idx="4">
                  <c:v>16.14</c:v>
                </c:pt>
                <c:pt idx="5">
                  <c:v>19.28</c:v>
                </c:pt>
                <c:pt idx="6">
                  <c:v>9.32</c:v>
                </c:pt>
                <c:pt idx="7">
                  <c:v>7.26</c:v>
                </c:pt>
                <c:pt idx="8">
                  <c:v>16.06</c:v>
                </c:pt>
                <c:pt idx="9">
                  <c:v>5.16</c:v>
                </c:pt>
                <c:pt idx="10">
                  <c:v>6.12</c:v>
                </c:pt>
                <c:pt idx="11">
                  <c:v>7.44</c:v>
                </c:pt>
                <c:pt idx="12">
                  <c:v>166.392</c:v>
                </c:pt>
              </c:numCache>
            </c:numRef>
          </c:val>
        </c:ser>
        <c:ser>
          <c:idx val="3"/>
          <c:order val="3"/>
          <c:tx>
            <c:strRef>
              <c:f>'RESUMEN PARLA 2022'!$A$76</c:f>
              <c:strCache>
                <c:ptCount val="1"/>
                <c:pt idx="0">
                  <c:v>COMERCIAL PUERTA A PUERTA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2022'!$B$72:$N$72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2022'!$B$76:$N$76</c:f>
              <c:numCache>
                <c:formatCode>General</c:formatCode>
                <c:ptCount val="13"/>
                <c:pt idx="0">
                  <c:v>8.06</c:v>
                </c:pt>
                <c:pt idx="1">
                  <c:v>7.337</c:v>
                </c:pt>
                <c:pt idx="2">
                  <c:v>6.16</c:v>
                </c:pt>
                <c:pt idx="3">
                  <c:v>6.98</c:v>
                </c:pt>
                <c:pt idx="4">
                  <c:v>7.38</c:v>
                </c:pt>
                <c:pt idx="5">
                  <c:v>7.18</c:v>
                </c:pt>
                <c:pt idx="6">
                  <c:v>7.58</c:v>
                </c:pt>
                <c:pt idx="7">
                  <c:v>1.76</c:v>
                </c:pt>
                <c:pt idx="8">
                  <c:v>5.74</c:v>
                </c:pt>
                <c:pt idx="9">
                  <c:v>7.1</c:v>
                </c:pt>
                <c:pt idx="10">
                  <c:v>6.14</c:v>
                </c:pt>
                <c:pt idx="11">
                  <c:v>5.72</c:v>
                </c:pt>
                <c:pt idx="12">
                  <c:v>77.137</c:v>
                </c:pt>
              </c:numCache>
            </c:numRef>
          </c:val>
        </c:ser>
        <c:ser>
          <c:idx val="4"/>
          <c:order val="4"/>
          <c:tx>
            <c:strRef>
              <c:f>'RESUMEN PARLA 2022'!$A$77</c:f>
              <c:strCache>
                <c:ptCount val="1"/>
                <c:pt idx="0">
                  <c:v>PUNTO LIMPIO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2022'!$B$72:$N$72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2022'!$B$77:$N$77</c:f>
              <c:numCache>
                <c:formatCode>General</c:formatCode>
                <c:ptCount val="13"/>
                <c:pt idx="0">
                  <c:v>9.94</c:v>
                </c:pt>
                <c:pt idx="1">
                  <c:v>2.14</c:v>
                </c:pt>
                <c:pt idx="2">
                  <c:v>0</c:v>
                </c:pt>
                <c:pt idx="3">
                  <c:v>6.06</c:v>
                </c:pt>
                <c:pt idx="4">
                  <c:v>14.12</c:v>
                </c:pt>
                <c:pt idx="5">
                  <c:v>4.9</c:v>
                </c:pt>
                <c:pt idx="6">
                  <c:v>6.14</c:v>
                </c:pt>
                <c:pt idx="7">
                  <c:v>6.04</c:v>
                </c:pt>
                <c:pt idx="8">
                  <c:v>7.08</c:v>
                </c:pt>
                <c:pt idx="9">
                  <c:v>11.94</c:v>
                </c:pt>
                <c:pt idx="10">
                  <c:v>5.66</c:v>
                </c:pt>
                <c:pt idx="11">
                  <c:v>13.3</c:v>
                </c:pt>
                <c:pt idx="12">
                  <c:v>87.32</c:v>
                </c:pt>
              </c:numCache>
            </c:numRef>
          </c:val>
        </c:ser>
        <c:ser>
          <c:idx val="5"/>
          <c:order val="5"/>
          <c:tx>
            <c:strRef>
              <c:f>'RESUMEN PARLA 2022'!$A$79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314004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2022'!$B$72:$N$72</c:f>
              <c:strCache>
                <c:ptCount val="1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TOTAL 2022</c:v>
                </c:pt>
              </c:strCache>
            </c:strRef>
          </c:cat>
          <c:val>
            <c:numRef>
              <c:f>'RESUMEN PARLA 2022'!$B$79:$N$79</c:f>
              <c:numCache>
                <c:formatCode>General</c:formatCode>
                <c:ptCount val="13"/>
                <c:pt idx="0">
                  <c:v>170.453</c:v>
                </c:pt>
                <c:pt idx="1">
                  <c:v>140.385</c:v>
                </c:pt>
                <c:pt idx="2">
                  <c:v>173.22</c:v>
                </c:pt>
                <c:pt idx="3">
                  <c:v>147.54</c:v>
                </c:pt>
                <c:pt idx="4">
                  <c:v>166.28</c:v>
                </c:pt>
                <c:pt idx="5">
                  <c:v>146.77</c:v>
                </c:pt>
                <c:pt idx="6">
                  <c:v>141.48</c:v>
                </c:pt>
                <c:pt idx="7">
                  <c:v>126.48</c:v>
                </c:pt>
                <c:pt idx="8">
                  <c:v>162.52</c:v>
                </c:pt>
                <c:pt idx="9">
                  <c:v>158.2</c:v>
                </c:pt>
                <c:pt idx="10">
                  <c:v>135.249</c:v>
                </c:pt>
                <c:pt idx="11">
                  <c:v>154.592</c:v>
                </c:pt>
                <c:pt idx="12">
                  <c:v>1823.169</c:v>
                </c:pt>
              </c:numCache>
            </c:numRef>
          </c:val>
        </c:ser>
        <c:gapWidth val="100"/>
        <c:shape val="box"/>
        <c:axId val="94120749"/>
        <c:axId val="23804876"/>
        <c:axId val="0"/>
      </c:bar3DChart>
      <c:catAx>
        <c:axId val="9412074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</a:rPr>
                  <a:t>MESES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3804876"/>
        <c:crosses val="autoZero"/>
        <c:auto val="1"/>
        <c:lblAlgn val="ctr"/>
        <c:lblOffset val="100"/>
        <c:noMultiLvlLbl val="0"/>
      </c:catAx>
      <c:valAx>
        <c:axId val="2380487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</a:rPr>
                  <a:t>TM SEGÚN TIPO DE CONTENERIZACIÓN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_-* #,##0.000\ _€_-;\-* #,##0.000\ _€_-;_-* \-??\ _€_-;_-@_-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4120749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PRODUCCIÓN RAEES (KG) AÑO 2022</a:t>
            </a:r>
          </a:p>
        </c:rich>
      </c:tx>
      <c:layout>
        <c:manualLayout>
          <c:xMode val="edge"/>
          <c:yMode val="edge"/>
          <c:x val="0.253422516721885"/>
          <c:y val="0.0233203775680178"/>
        </c:manualLayout>
      </c:layout>
      <c:overlay val="0"/>
      <c:spPr>
        <a:noFill/>
        <a:ln w="0">
          <a:noFill/>
        </a:ln>
      </c:spPr>
    </c:title>
    <c:autoTitleDeleted val="0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'RESUMEN PARLA 2022'!$A$118</c:f>
              <c:strCache>
                <c:ptCount val="1"/>
                <c:pt idx="0">
                  <c:v>A1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2022'!$B$117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'RESUMEN PARLA 2022'!$B$118</c:f>
              <c:numCache>
                <c:formatCode>General</c:formatCode>
                <c:ptCount val="1"/>
                <c:pt idx="0">
                  <c:v>42746</c:v>
                </c:pt>
              </c:numCache>
            </c:numRef>
          </c:val>
        </c:ser>
        <c:ser>
          <c:idx val="1"/>
          <c:order val="1"/>
          <c:tx>
            <c:strRef>
              <c:f>'RESUMEN PARLA 2022'!$A$119</c:f>
              <c:strCache>
                <c:ptCount val="1"/>
                <c:pt idx="0">
                  <c:v>A2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2022'!$B$117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'RESUMEN PARLA 2022'!$B$119</c:f>
              <c:numCache>
                <c:formatCode>General</c:formatCode>
                <c:ptCount val="1"/>
                <c:pt idx="0">
                  <c:v>25518</c:v>
                </c:pt>
              </c:numCache>
            </c:numRef>
          </c:val>
        </c:ser>
        <c:ser>
          <c:idx val="2"/>
          <c:order val="2"/>
          <c:tx>
            <c:strRef>
              <c:f>'RESUMEN PARLA 2022'!$A$120</c:f>
              <c:strCache>
                <c:ptCount val="1"/>
                <c:pt idx="0">
                  <c:v>A3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2022'!$B$117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'RESUMEN PARLA 2022'!$B$120</c:f>
              <c:numCache>
                <c:formatCode>General</c:formatCode>
                <c:ptCount val="1"/>
                <c:pt idx="0">
                  <c:v>18355</c:v>
                </c:pt>
              </c:numCache>
            </c:numRef>
          </c:val>
        </c:ser>
        <c:ser>
          <c:idx val="3"/>
          <c:order val="3"/>
          <c:tx>
            <c:strRef>
              <c:f>'RESUMEN PARLA 2022'!$A$121</c:f>
              <c:strCache>
                <c:ptCount val="1"/>
                <c:pt idx="0">
                  <c:v>A4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2022'!$B$117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'RESUMEN PARLA 2022'!$B$121</c:f>
              <c:numCache>
                <c:formatCode>General</c:formatCode>
                <c:ptCount val="1"/>
                <c:pt idx="0">
                  <c:v>15293</c:v>
                </c:pt>
              </c:numCache>
            </c:numRef>
          </c:val>
        </c:ser>
        <c:ser>
          <c:idx val="4"/>
          <c:order val="4"/>
          <c:tx>
            <c:strRef>
              <c:f>'RESUMEN PARLA 2022'!$A$122</c:f>
              <c:strCache>
                <c:ptCount val="1"/>
                <c:pt idx="0">
                  <c:v>A5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2022'!$B$117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'RESUMEN PARLA 2022'!$B$122</c:f>
              <c:numCache>
                <c:formatCode>General</c:formatCode>
                <c:ptCount val="1"/>
                <c:pt idx="0">
                  <c:v>1175</c:v>
                </c:pt>
              </c:numCache>
            </c:numRef>
          </c:val>
        </c:ser>
        <c:ser>
          <c:idx val="5"/>
          <c:order val="5"/>
          <c:tx>
            <c:strRef>
              <c:f>'RESUMEN PARLA 2022'!$A$123</c:f>
              <c:strCache>
                <c:ptCount val="1"/>
                <c:pt idx="0">
                  <c:v>A2 (to)</c:v>
                </c:pt>
              </c:strCache>
            </c:strRef>
          </c:tx>
          <c:spPr>
            <a:solidFill>
              <a:srgbClr val="83caff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2022'!$B$117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'RESUMEN PARLA 2022'!$B$123</c:f>
              <c:numCache>
                <c:formatCode>General</c:formatCode>
                <c:ptCount val="1"/>
              </c:numCache>
            </c:numRef>
          </c:val>
        </c:ser>
        <c:ser>
          <c:idx val="6"/>
          <c:order val="6"/>
          <c:tx>
            <c:strRef>
              <c:f>'RESUMEN PARLA 2022'!$A$124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314004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'RESUMEN PARLA 2022'!$B$117</c:f>
              <c:strCache>
                <c:ptCount val="1"/>
                <c:pt idx="0">
                  <c:v>2022</c:v>
                </c:pt>
              </c:strCache>
            </c:strRef>
          </c:cat>
          <c:val>
            <c:numRef>
              <c:f>'RESUMEN PARLA 2022'!$B$124</c:f>
              <c:numCache>
                <c:formatCode>General</c:formatCode>
                <c:ptCount val="1"/>
                <c:pt idx="0">
                  <c:v>103087</c:v>
                </c:pt>
              </c:numCache>
            </c:numRef>
          </c:val>
        </c:ser>
        <c:gapWidth val="100"/>
        <c:shape val="box"/>
        <c:axId val="50918023"/>
        <c:axId val="28618763"/>
        <c:axId val="0"/>
      </c:bar3DChart>
      <c:catAx>
        <c:axId val="50918023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</a:rPr>
                  <a:t>FRACCIÓN DE RAEES 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8618763"/>
        <c:crosses val="autoZero"/>
        <c:auto val="1"/>
        <c:lblAlgn val="ctr"/>
        <c:lblOffset val="100"/>
        <c:noMultiLvlLbl val="0"/>
      </c:catAx>
      <c:valAx>
        <c:axId val="2861876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</a:rPr>
                  <a:t>KG DE RAEES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0918023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406080</xdr:colOff>
      <xdr:row>12</xdr:row>
      <xdr:rowOff>12600</xdr:rowOff>
    </xdr:from>
    <xdr:to>
      <xdr:col>6</xdr:col>
      <xdr:colOff>434520</xdr:colOff>
      <xdr:row>21</xdr:row>
      <xdr:rowOff>60120</xdr:rowOff>
    </xdr:to>
    <xdr:graphicFrame>
      <xdr:nvGraphicFramePr>
        <xdr:cNvPr id="0" name=""/>
        <xdr:cNvGraphicFramePr/>
      </xdr:nvGraphicFramePr>
      <xdr:xfrm>
        <a:off x="3843360" y="2825640"/>
        <a:ext cx="4509000" cy="2000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706680</xdr:colOff>
      <xdr:row>12</xdr:row>
      <xdr:rowOff>21960</xdr:rowOff>
    </xdr:from>
    <xdr:to>
      <xdr:col>10</xdr:col>
      <xdr:colOff>273240</xdr:colOff>
      <xdr:row>21</xdr:row>
      <xdr:rowOff>33120</xdr:rowOff>
    </xdr:to>
    <xdr:graphicFrame>
      <xdr:nvGraphicFramePr>
        <xdr:cNvPr id="1" name=""/>
        <xdr:cNvGraphicFramePr/>
      </xdr:nvGraphicFramePr>
      <xdr:xfrm>
        <a:off x="8624520" y="2835000"/>
        <a:ext cx="4047120" cy="1964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473040</xdr:colOff>
      <xdr:row>22</xdr:row>
      <xdr:rowOff>9720</xdr:rowOff>
    </xdr:from>
    <xdr:to>
      <xdr:col>8</xdr:col>
      <xdr:colOff>216000</xdr:colOff>
      <xdr:row>41</xdr:row>
      <xdr:rowOff>193320</xdr:rowOff>
    </xdr:to>
    <xdr:graphicFrame>
      <xdr:nvGraphicFramePr>
        <xdr:cNvPr id="2" name=""/>
        <xdr:cNvGraphicFramePr/>
      </xdr:nvGraphicFramePr>
      <xdr:xfrm>
        <a:off x="5030280" y="4998240"/>
        <a:ext cx="5343840" cy="4124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11</xdr:row>
      <xdr:rowOff>157320</xdr:rowOff>
    </xdr:from>
    <xdr:to>
      <xdr:col>2</xdr:col>
      <xdr:colOff>244440</xdr:colOff>
      <xdr:row>20</xdr:row>
      <xdr:rowOff>217080</xdr:rowOff>
    </xdr:to>
    <xdr:graphicFrame>
      <xdr:nvGraphicFramePr>
        <xdr:cNvPr id="3" name=""/>
        <xdr:cNvGraphicFramePr/>
      </xdr:nvGraphicFramePr>
      <xdr:xfrm>
        <a:off x="0" y="2795040"/>
        <a:ext cx="3681720" cy="1965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468000</xdr:colOff>
      <xdr:row>12</xdr:row>
      <xdr:rowOff>40680</xdr:rowOff>
    </xdr:from>
    <xdr:to>
      <xdr:col>14</xdr:col>
      <xdr:colOff>32400</xdr:colOff>
      <xdr:row>21</xdr:row>
      <xdr:rowOff>4680</xdr:rowOff>
    </xdr:to>
    <xdr:graphicFrame>
      <xdr:nvGraphicFramePr>
        <xdr:cNvPr id="4" name=""/>
        <xdr:cNvGraphicFramePr/>
      </xdr:nvGraphicFramePr>
      <xdr:xfrm>
        <a:off x="12866400" y="2853720"/>
        <a:ext cx="4123800" cy="1917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</xdr:col>
      <xdr:colOff>528120</xdr:colOff>
      <xdr:row>54</xdr:row>
      <xdr:rowOff>25560</xdr:rowOff>
    </xdr:from>
    <xdr:to>
      <xdr:col>8</xdr:col>
      <xdr:colOff>722520</xdr:colOff>
      <xdr:row>67</xdr:row>
      <xdr:rowOff>49320</xdr:rowOff>
    </xdr:to>
    <xdr:graphicFrame>
      <xdr:nvGraphicFramePr>
        <xdr:cNvPr id="5" name=""/>
        <xdr:cNvGraphicFramePr/>
      </xdr:nvGraphicFramePr>
      <xdr:xfrm>
        <a:off x="6205680" y="11421360"/>
        <a:ext cx="4674960" cy="2912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40320</xdr:colOff>
      <xdr:row>82</xdr:row>
      <xdr:rowOff>14040</xdr:rowOff>
    </xdr:from>
    <xdr:to>
      <xdr:col>10</xdr:col>
      <xdr:colOff>574920</xdr:colOff>
      <xdr:row>103</xdr:row>
      <xdr:rowOff>105480</xdr:rowOff>
    </xdr:to>
    <xdr:graphicFrame>
      <xdr:nvGraphicFramePr>
        <xdr:cNvPr id="6" name=""/>
        <xdr:cNvGraphicFramePr/>
      </xdr:nvGraphicFramePr>
      <xdr:xfrm>
        <a:off x="4597560" y="17069040"/>
        <a:ext cx="8375760" cy="4711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3</xdr:col>
      <xdr:colOff>20160</xdr:colOff>
      <xdr:row>108</xdr:row>
      <xdr:rowOff>29880</xdr:rowOff>
    </xdr:from>
    <xdr:to>
      <xdr:col>8</xdr:col>
      <xdr:colOff>177840</xdr:colOff>
      <xdr:row>125</xdr:row>
      <xdr:rowOff>198000</xdr:rowOff>
    </xdr:to>
    <xdr:graphicFrame>
      <xdr:nvGraphicFramePr>
        <xdr:cNvPr id="7" name=""/>
        <xdr:cNvGraphicFramePr/>
      </xdr:nvGraphicFramePr>
      <xdr:xfrm>
        <a:off x="4577400" y="22769280"/>
        <a:ext cx="5758560" cy="324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A3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3.29"/>
    <col collapsed="false" customWidth="true" hidden="false" outlineLevel="0" max="8" min="2" style="1" width="14.57"/>
    <col collapsed="false" customWidth="true" hidden="false" outlineLevel="0" max="9" min="9" style="2" width="14.57"/>
    <col collapsed="false" customWidth="true" hidden="false" outlineLevel="0" max="13" min="10" style="1" width="14.57"/>
    <col collapsed="false" customWidth="true" hidden="false" outlineLevel="0" max="14" min="14" style="1" width="15.57"/>
    <col collapsed="false" customWidth="true" hidden="false" outlineLevel="0" max="16" min="15" style="1" width="13"/>
    <col collapsed="false" customWidth="true" hidden="false" outlineLevel="0" max="17" min="17" style="1" width="12"/>
    <col collapsed="false" customWidth="true" hidden="false" outlineLevel="0" max="18" min="18" style="1" width="13"/>
    <col collapsed="false" customWidth="true" hidden="false" outlineLevel="0" max="19" min="19" style="1" width="22.57"/>
    <col collapsed="false" customWidth="true" hidden="false" outlineLevel="0" max="30" min="20" style="1" width="9.42"/>
    <col collapsed="false" customWidth="true" hidden="false" outlineLevel="0" max="31" min="31" style="1" width="25.71"/>
    <col collapsed="false" customWidth="true" hidden="false" outlineLevel="0" max="32" min="32" style="1" width="21"/>
    <col collapsed="false" customWidth="true" hidden="false" outlineLevel="0" max="43" min="33" style="1" width="10.42"/>
    <col collapsed="false" customWidth="true" hidden="false" outlineLevel="0" max="44" min="44" style="1" width="24.14"/>
    <col collapsed="false" customWidth="true" hidden="false" outlineLevel="0" max="45" min="45" style="1" width="33.86"/>
    <col collapsed="false" customWidth="true" hidden="false" outlineLevel="0" max="46" min="46" style="1" width="9.42"/>
    <col collapsed="false" customWidth="true" hidden="false" outlineLevel="0" max="47" min="47" style="1" width="8.42"/>
    <col collapsed="false" customWidth="true" hidden="false" outlineLevel="0" max="49" min="48" style="1" width="6.85"/>
    <col collapsed="false" customWidth="true" hidden="false" outlineLevel="0" max="51" min="50" style="1" width="8.42"/>
    <col collapsed="false" customWidth="true" hidden="false" outlineLevel="0" max="52" min="52" style="1" width="37"/>
    <col collapsed="false" customWidth="true" hidden="false" outlineLevel="0" max="53" min="53" style="1" width="13"/>
  </cols>
  <sheetData>
    <row r="1" s="2" customFormat="true" ht="31.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="2" customFormat="tru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="2" customFormat="true" ht="18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="2" customFormat="true" ht="15" hidden="false" customHeight="false" outlineLevel="0" collapsed="false">
      <c r="E4" s="5"/>
      <c r="F4" s="6"/>
      <c r="G4" s="5"/>
      <c r="H4" s="6"/>
    </row>
    <row r="5" s="2" customFormat="true" ht="15" hidden="false" customHeight="false" outlineLevel="0" collapsed="false">
      <c r="A5" s="7"/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</row>
    <row r="6" s="2" customFormat="true" ht="15" hidden="false" customHeight="false" outlineLevel="0" collapsed="false">
      <c r="A6" s="7" t="s">
        <v>15</v>
      </c>
      <c r="B6" s="9" t="n">
        <v>2887560</v>
      </c>
      <c r="C6" s="9" t="n">
        <v>2339760</v>
      </c>
      <c r="D6" s="9" t="n">
        <v>2703060</v>
      </c>
      <c r="E6" s="10" t="n">
        <v>2667820</v>
      </c>
      <c r="F6" s="9" t="n">
        <v>2976060</v>
      </c>
      <c r="G6" s="10" t="n">
        <v>2828520</v>
      </c>
      <c r="H6" s="9" t="n">
        <v>2647720</v>
      </c>
      <c r="I6" s="9" t="n">
        <v>2291680</v>
      </c>
      <c r="J6" s="9" t="n">
        <v>2512640</v>
      </c>
      <c r="K6" s="9" t="n">
        <v>2713380</v>
      </c>
      <c r="L6" s="9" t="n">
        <v>2487640</v>
      </c>
      <c r="M6" s="9" t="n">
        <v>2777900</v>
      </c>
      <c r="N6" s="9" t="n">
        <v>31833740</v>
      </c>
    </row>
    <row r="7" s="2" customFormat="true" ht="15" hidden="false" customHeight="false" outlineLevel="0" collapsed="false">
      <c r="A7" s="7" t="s">
        <v>16</v>
      </c>
      <c r="B7" s="9" t="n">
        <v>16280</v>
      </c>
      <c r="C7" s="9" t="n">
        <v>12200</v>
      </c>
      <c r="D7" s="9" t="n">
        <v>38420</v>
      </c>
      <c r="E7" s="10" t="n">
        <v>12660</v>
      </c>
      <c r="F7" s="9" t="n">
        <v>13720</v>
      </c>
      <c r="G7" s="10" t="n">
        <v>14920</v>
      </c>
      <c r="H7" s="9"/>
      <c r="I7" s="9" t="n">
        <v>16480</v>
      </c>
      <c r="J7" s="9"/>
      <c r="K7" s="9" t="n">
        <v>10980</v>
      </c>
      <c r="L7" s="9" t="n">
        <v>16140</v>
      </c>
      <c r="M7" s="9" t="n">
        <v>6980</v>
      </c>
      <c r="N7" s="9" t="n">
        <v>158780</v>
      </c>
    </row>
    <row r="8" s="2" customFormat="true" ht="15" hidden="false" customHeight="false" outlineLevel="0" collapsed="false">
      <c r="A8" s="7" t="s">
        <v>17</v>
      </c>
      <c r="B8" s="9" t="n">
        <v>152860</v>
      </c>
      <c r="C8" s="9" t="n">
        <v>288140</v>
      </c>
      <c r="D8" s="9" t="n">
        <v>176200</v>
      </c>
      <c r="E8" s="10" t="n">
        <v>215760</v>
      </c>
      <c r="F8" s="9" t="n">
        <v>215140</v>
      </c>
      <c r="G8" s="10" t="n">
        <v>213720</v>
      </c>
      <c r="H8" s="9" t="n">
        <v>199760</v>
      </c>
      <c r="I8" s="9" t="n">
        <v>139600</v>
      </c>
      <c r="J8" s="9" t="n">
        <v>261680</v>
      </c>
      <c r="K8" s="9" t="n">
        <v>211820</v>
      </c>
      <c r="L8" s="9" t="n">
        <v>137880</v>
      </c>
      <c r="M8" s="9" t="n">
        <v>160400</v>
      </c>
      <c r="N8" s="9" t="n">
        <v>2372960</v>
      </c>
    </row>
    <row r="9" s="2" customFormat="true" ht="15" hidden="false" customHeight="false" outlineLevel="0" collapsed="false">
      <c r="A9" s="7" t="s">
        <v>18</v>
      </c>
      <c r="B9" s="9"/>
      <c r="C9" s="9" t="n">
        <v>13460</v>
      </c>
      <c r="D9" s="9" t="n">
        <v>23180</v>
      </c>
      <c r="E9" s="10" t="n">
        <v>4480</v>
      </c>
      <c r="F9" s="9"/>
      <c r="G9" s="10" t="n">
        <v>23040</v>
      </c>
      <c r="H9" s="9"/>
      <c r="I9" s="9"/>
      <c r="J9" s="9" t="n">
        <v>14700</v>
      </c>
      <c r="K9" s="9"/>
      <c r="L9" s="9" t="n">
        <v>5100</v>
      </c>
      <c r="M9" s="9"/>
      <c r="N9" s="9" t="n">
        <v>83960</v>
      </c>
    </row>
    <row r="10" s="2" customFormat="true" ht="15" hidden="false" customHeight="false" outlineLevel="0" collapsed="false">
      <c r="A10" s="7" t="s">
        <v>19</v>
      </c>
      <c r="B10" s="9" t="n">
        <v>3056700</v>
      </c>
      <c r="C10" s="9" t="n">
        <v>2653560</v>
      </c>
      <c r="D10" s="9" t="n">
        <v>2940860</v>
      </c>
      <c r="E10" s="10" t="n">
        <v>2900720</v>
      </c>
      <c r="F10" s="9" t="n">
        <v>3204920</v>
      </c>
      <c r="G10" s="10" t="n">
        <v>3080200</v>
      </c>
      <c r="H10" s="9" t="n">
        <v>2847480</v>
      </c>
      <c r="I10" s="9" t="n">
        <v>2447760</v>
      </c>
      <c r="J10" s="9" t="n">
        <v>2789020</v>
      </c>
      <c r="K10" s="9" t="n">
        <v>2936180</v>
      </c>
      <c r="L10" s="9" t="n">
        <v>2646760</v>
      </c>
      <c r="M10" s="9" t="n">
        <v>2945280</v>
      </c>
      <c r="N10" s="9" t="n">
        <v>34449440</v>
      </c>
    </row>
    <row r="11" s="2" customFormat="true" ht="15" hidden="false" customHeight="false" outlineLevel="0" collapsed="false">
      <c r="B11" s="11"/>
      <c r="C11" s="11"/>
      <c r="D11" s="11"/>
      <c r="E11" s="12"/>
      <c r="F11" s="11"/>
      <c r="G11" s="12"/>
      <c r="H11" s="11"/>
      <c r="I11" s="11"/>
      <c r="J11" s="11"/>
      <c r="K11" s="11"/>
      <c r="L11" s="11"/>
      <c r="M11" s="11"/>
      <c r="N11" s="11"/>
    </row>
    <row r="12" s="2" customFormat="true" ht="15" hidden="false" customHeight="false" outlineLevel="0" collapsed="false">
      <c r="E12" s="5"/>
      <c r="F12" s="6"/>
      <c r="G12" s="5"/>
      <c r="H12" s="6"/>
    </row>
    <row r="13" s="2" customFormat="true" ht="15" hidden="false" customHeight="false" outlineLevel="0" collapsed="false">
      <c r="E13" s="5"/>
      <c r="F13" s="6"/>
      <c r="G13" s="5"/>
      <c r="H13" s="6"/>
    </row>
    <row r="14" s="2" customFormat="true" ht="15" hidden="false" customHeight="false" outlineLevel="0" collapsed="false">
      <c r="E14" s="5"/>
      <c r="F14" s="6"/>
      <c r="G14" s="5"/>
      <c r="H14" s="6"/>
    </row>
    <row r="15" s="2" customFormat="true" ht="15" hidden="false" customHeight="false" outlineLevel="0" collapsed="false">
      <c r="E15" s="5"/>
      <c r="F15" s="6"/>
      <c r="G15" s="5"/>
      <c r="H15" s="6"/>
    </row>
    <row r="16" s="2" customFormat="true" ht="15" hidden="false" customHeight="false" outlineLevel="0" collapsed="false">
      <c r="E16" s="5"/>
      <c r="F16" s="6"/>
      <c r="G16" s="5"/>
      <c r="H16" s="6"/>
    </row>
    <row r="17" s="2" customFormat="true" ht="15" hidden="false" customHeight="false" outlineLevel="0" collapsed="false">
      <c r="E17" s="5"/>
      <c r="F17" s="6"/>
      <c r="G17" s="5"/>
      <c r="H17" s="6"/>
    </row>
    <row r="18" s="2" customFormat="true" ht="15" hidden="false" customHeight="false" outlineLevel="0" collapsed="false">
      <c r="E18" s="5"/>
      <c r="F18" s="6"/>
      <c r="G18" s="5"/>
      <c r="H18" s="6"/>
    </row>
    <row r="19" s="2" customFormat="true" ht="15" hidden="false" customHeight="false" outlineLevel="0" collapsed="false">
      <c r="E19" s="5"/>
      <c r="F19" s="6"/>
      <c r="G19" s="5"/>
      <c r="H19" s="6"/>
    </row>
    <row r="20" s="2" customFormat="true" ht="15" hidden="false" customHeight="false" outlineLevel="0" collapsed="false">
      <c r="E20" s="5"/>
      <c r="F20" s="6"/>
      <c r="G20" s="5"/>
      <c r="H20" s="6"/>
    </row>
    <row r="21" s="2" customFormat="true" ht="15" hidden="false" customHeight="false" outlineLevel="0" collapsed="false">
      <c r="E21" s="5"/>
      <c r="F21" s="6"/>
      <c r="G21" s="5"/>
      <c r="H21" s="6"/>
    </row>
    <row r="22" s="2" customFormat="true" ht="15" hidden="false" customHeight="false" outlineLevel="0" collapsed="false">
      <c r="E22" s="5"/>
      <c r="F22" s="6"/>
      <c r="G22" s="5"/>
      <c r="H22" s="6"/>
    </row>
    <row r="23" s="2" customFormat="true" ht="15" hidden="false" customHeight="false" outlineLevel="0" collapsed="false">
      <c r="E23" s="5"/>
      <c r="F23" s="6"/>
      <c r="G23" s="5"/>
      <c r="H23" s="6"/>
    </row>
    <row r="24" s="2" customFormat="true" ht="15" hidden="false" customHeight="false" outlineLevel="0" collapsed="false">
      <c r="E24" s="5"/>
      <c r="F24" s="6"/>
      <c r="G24" s="5"/>
      <c r="H24" s="6"/>
    </row>
    <row r="25" s="2" customFormat="true" ht="15" hidden="false" customHeight="false" outlineLevel="0" collapsed="false">
      <c r="E25" s="5"/>
      <c r="F25" s="6"/>
      <c r="G25" s="5"/>
      <c r="H25" s="6"/>
    </row>
    <row r="26" s="2" customFormat="true" ht="15" hidden="false" customHeight="false" outlineLevel="0" collapsed="false">
      <c r="E26" s="5"/>
      <c r="F26" s="6"/>
      <c r="G26" s="5"/>
      <c r="H26" s="6"/>
    </row>
    <row r="27" s="2" customFormat="true" ht="15" hidden="false" customHeight="false" outlineLevel="0" collapsed="false">
      <c r="E27" s="5"/>
      <c r="F27" s="6"/>
      <c r="G27" s="5"/>
      <c r="H27" s="6"/>
    </row>
    <row r="28" s="2" customFormat="true" ht="15" hidden="false" customHeight="false" outlineLevel="0" collapsed="false">
      <c r="E28" s="5"/>
      <c r="F28" s="6"/>
      <c r="G28" s="5"/>
      <c r="H28" s="6"/>
    </row>
    <row r="29" s="2" customFormat="true" ht="15" hidden="false" customHeight="false" outlineLevel="0" collapsed="false">
      <c r="E29" s="5"/>
      <c r="F29" s="6"/>
      <c r="G29" s="5"/>
      <c r="H29" s="6"/>
    </row>
    <row r="30" s="2" customFormat="true" ht="15" hidden="false" customHeight="false" outlineLevel="0" collapsed="false">
      <c r="E30" s="5"/>
      <c r="F30" s="6"/>
      <c r="G30" s="5"/>
      <c r="H30" s="6"/>
    </row>
    <row r="31" s="2" customFormat="true" ht="15" hidden="false" customHeight="false" outlineLevel="0" collapsed="false">
      <c r="E31" s="5"/>
      <c r="F31" s="6"/>
      <c r="G31" s="5"/>
      <c r="H31" s="6"/>
    </row>
    <row r="32" s="2" customFormat="true" ht="15" hidden="false" customHeight="false" outlineLevel="0" collapsed="false">
      <c r="E32" s="5"/>
      <c r="F32" s="6"/>
      <c r="G32" s="5"/>
      <c r="H32" s="6"/>
    </row>
    <row r="33" s="2" customFormat="true" ht="15" hidden="false" customHeight="false" outlineLevel="0" collapsed="false">
      <c r="E33" s="5"/>
      <c r="F33" s="6"/>
      <c r="G33" s="5"/>
      <c r="H33" s="6"/>
    </row>
    <row r="34" s="2" customFormat="true" ht="15" hidden="false" customHeight="false" outlineLevel="0" collapsed="false">
      <c r="E34" s="5"/>
      <c r="F34" s="6"/>
      <c r="G34" s="5"/>
      <c r="H34" s="6"/>
    </row>
    <row r="35" s="2" customFormat="true" ht="15" hidden="false" customHeight="false" outlineLevel="0" collapsed="false">
      <c r="E35" s="5"/>
      <c r="F35" s="6"/>
      <c r="G35" s="5"/>
      <c r="H35" s="6"/>
    </row>
    <row r="36" s="2" customFormat="true" ht="15" hidden="false" customHeight="false" outlineLevel="0" collapsed="false">
      <c r="E36" s="5"/>
      <c r="F36" s="6"/>
      <c r="G36" s="5"/>
      <c r="H36" s="6"/>
    </row>
    <row r="37" s="2" customFormat="true" ht="15" hidden="false" customHeight="false" outlineLevel="0" collapsed="false">
      <c r="E37" s="5"/>
      <c r="F37" s="6"/>
      <c r="G37" s="5"/>
      <c r="H37" s="6"/>
    </row>
    <row r="38" s="2" customFormat="true" ht="15" hidden="false" customHeight="false" outlineLevel="0" collapsed="false">
      <c r="E38" s="5"/>
      <c r="F38" s="6"/>
      <c r="G38" s="5"/>
      <c r="H38" s="6"/>
    </row>
    <row r="39" s="2" customFormat="true" ht="15" hidden="false" customHeight="false" outlineLevel="0" collapsed="false">
      <c r="E39" s="5"/>
      <c r="F39" s="6"/>
      <c r="G39" s="5"/>
      <c r="H39" s="6"/>
    </row>
    <row r="40" s="2" customFormat="true" ht="15" hidden="false" customHeight="false" outlineLevel="0" collapsed="false">
      <c r="E40" s="5"/>
      <c r="F40" s="6"/>
      <c r="G40" s="5"/>
      <c r="H40" s="6"/>
    </row>
    <row r="41" s="2" customFormat="true" ht="15" hidden="false" customHeight="false" outlineLevel="0" collapsed="false">
      <c r="E41" s="5"/>
      <c r="F41" s="6"/>
      <c r="G41" s="5"/>
      <c r="H41" s="6"/>
    </row>
    <row r="42" s="2" customFormat="true" ht="15" hidden="false" customHeight="false" outlineLevel="0" collapsed="false">
      <c r="E42" s="5"/>
      <c r="F42" s="6"/>
      <c r="G42" s="5"/>
      <c r="H42" s="6"/>
    </row>
    <row r="43" s="2" customFormat="true" ht="15" hidden="false" customHeight="false" outlineLevel="0" collapsed="false">
      <c r="E43" s="5"/>
      <c r="F43" s="6"/>
      <c r="G43" s="5"/>
      <c r="H43" s="6"/>
    </row>
    <row r="44" s="2" customFormat="true" ht="15" hidden="false" customHeight="false" outlineLevel="0" collapsed="false">
      <c r="E44" s="5"/>
      <c r="F44" s="6"/>
      <c r="G44" s="5"/>
      <c r="H44" s="6"/>
    </row>
    <row r="45" s="2" customFormat="true" ht="15" hidden="false" customHeight="false" outlineLevel="0" collapsed="false">
      <c r="E45" s="5"/>
      <c r="F45" s="6"/>
      <c r="G45" s="5"/>
      <c r="H45" s="6"/>
    </row>
    <row r="46" s="2" customFormat="true" ht="15" hidden="false" customHeight="false" outlineLevel="0" collapsed="false">
      <c r="E46" s="5"/>
      <c r="F46" s="6"/>
      <c r="G46" s="5"/>
      <c r="H46" s="6"/>
    </row>
    <row r="47" s="2" customFormat="true" ht="15" hidden="false" customHeight="false" outlineLevel="0" collapsed="false">
      <c r="E47" s="5"/>
      <c r="F47" s="6"/>
      <c r="G47" s="5"/>
      <c r="H47" s="6"/>
    </row>
    <row r="48" s="2" customFormat="true" ht="15" hidden="false" customHeight="false" outlineLevel="0" collapsed="false">
      <c r="E48" s="5"/>
      <c r="F48" s="6"/>
      <c r="G48" s="5"/>
      <c r="H48" s="6"/>
    </row>
    <row r="49" s="2" customFormat="true" ht="15" hidden="false" customHeight="false" outlineLevel="0" collapsed="false">
      <c r="E49" s="5"/>
      <c r="F49" s="6"/>
      <c r="G49" s="5"/>
      <c r="H49" s="6"/>
    </row>
    <row r="50" s="2" customFormat="true" ht="15" hidden="false" customHeight="false" outlineLevel="0" collapsed="false">
      <c r="E50" s="5"/>
      <c r="F50" s="6"/>
      <c r="G50" s="5"/>
      <c r="H50" s="6"/>
    </row>
    <row r="51" s="2" customFormat="true" ht="15" hidden="false" customHeight="false" outlineLevel="0" collapsed="false">
      <c r="E51" s="5"/>
      <c r="F51" s="6"/>
      <c r="G51" s="5"/>
      <c r="H51" s="6"/>
    </row>
    <row r="52" s="2" customFormat="true" ht="15" hidden="false" customHeight="false" outlineLevel="0" collapsed="false">
      <c r="E52" s="5"/>
      <c r="F52" s="6"/>
      <c r="G52" s="5"/>
      <c r="H52" s="6"/>
    </row>
    <row r="53" s="2" customFormat="true" ht="15" hidden="false" customHeight="false" outlineLevel="0" collapsed="false">
      <c r="E53" s="5"/>
      <c r="F53" s="6"/>
      <c r="G53" s="5"/>
      <c r="H53" s="6"/>
    </row>
    <row r="54" s="2" customFormat="true" ht="15" hidden="false" customHeight="false" outlineLevel="0" collapsed="false">
      <c r="E54" s="5"/>
      <c r="F54" s="6"/>
      <c r="G54" s="5"/>
      <c r="H54" s="6"/>
    </row>
    <row r="55" s="2" customFormat="true" ht="15" hidden="false" customHeight="false" outlineLevel="0" collapsed="false">
      <c r="E55" s="5"/>
      <c r="F55" s="6"/>
      <c r="G55" s="5"/>
      <c r="H55" s="6"/>
    </row>
    <row r="56" s="2" customFormat="true" ht="15" hidden="false" customHeight="false" outlineLevel="0" collapsed="false">
      <c r="E56" s="5"/>
      <c r="F56" s="6"/>
      <c r="G56" s="5"/>
      <c r="H56" s="6"/>
    </row>
    <row r="57" s="2" customFormat="true" ht="15" hidden="false" customHeight="false" outlineLevel="0" collapsed="false">
      <c r="E57" s="5"/>
      <c r="F57" s="6"/>
      <c r="G57" s="5"/>
      <c r="H57" s="6"/>
    </row>
    <row r="58" s="2" customFormat="true" ht="15" hidden="false" customHeight="false" outlineLevel="0" collapsed="false">
      <c r="E58" s="5"/>
      <c r="F58" s="6"/>
      <c r="G58" s="5"/>
      <c r="H58" s="6"/>
    </row>
    <row r="59" s="2" customFormat="true" ht="15" hidden="false" customHeight="false" outlineLevel="0" collapsed="false">
      <c r="E59" s="5"/>
      <c r="F59" s="6"/>
      <c r="G59" s="5"/>
      <c r="H59" s="6"/>
    </row>
    <row r="60" s="2" customFormat="true" ht="15" hidden="false" customHeight="false" outlineLevel="0" collapsed="false">
      <c r="E60" s="5"/>
      <c r="F60" s="6"/>
      <c r="G60" s="5"/>
      <c r="H60" s="6"/>
    </row>
    <row r="61" s="2" customFormat="true" ht="15" hidden="false" customHeight="false" outlineLevel="0" collapsed="false">
      <c r="E61" s="5"/>
      <c r="F61" s="6"/>
      <c r="G61" s="5"/>
      <c r="H61" s="6"/>
    </row>
    <row r="62" s="2" customFormat="true" ht="15" hidden="false" customHeight="false" outlineLevel="0" collapsed="false">
      <c r="E62" s="5"/>
      <c r="F62" s="6"/>
      <c r="G62" s="5"/>
      <c r="H62" s="6"/>
    </row>
    <row r="63" s="2" customFormat="true" ht="15" hidden="false" customHeight="false" outlineLevel="0" collapsed="false">
      <c r="E63" s="5"/>
      <c r="F63" s="6"/>
      <c r="G63" s="5"/>
      <c r="H63" s="6"/>
    </row>
    <row r="64" s="2" customFormat="true" ht="15" hidden="false" customHeight="false" outlineLevel="0" collapsed="false">
      <c r="E64" s="5"/>
      <c r="F64" s="6"/>
      <c r="G64" s="5"/>
      <c r="H64" s="6"/>
    </row>
    <row r="65" s="2" customFormat="true" ht="15" hidden="false" customHeight="false" outlineLevel="0" collapsed="false">
      <c r="E65" s="5"/>
      <c r="F65" s="6"/>
      <c r="G65" s="5"/>
      <c r="H65" s="6"/>
    </row>
    <row r="66" s="2" customFormat="true" ht="15" hidden="false" customHeight="false" outlineLevel="0" collapsed="false">
      <c r="E66" s="5"/>
      <c r="F66" s="6"/>
      <c r="G66" s="5"/>
      <c r="H66" s="6"/>
    </row>
    <row r="67" s="2" customFormat="true" ht="15" hidden="false" customHeight="false" outlineLevel="0" collapsed="false">
      <c r="E67" s="5"/>
      <c r="F67" s="6"/>
      <c r="G67" s="5"/>
      <c r="H67" s="6"/>
    </row>
    <row r="68" s="2" customFormat="true" ht="15" hidden="false" customHeight="false" outlineLevel="0" collapsed="false">
      <c r="E68" s="5"/>
      <c r="F68" s="6"/>
      <c r="G68" s="5"/>
      <c r="H68" s="6"/>
    </row>
    <row r="69" s="2" customFormat="true" ht="15" hidden="false" customHeight="false" outlineLevel="0" collapsed="false">
      <c r="E69" s="5"/>
      <c r="F69" s="6"/>
      <c r="G69" s="5"/>
      <c r="H69" s="6"/>
    </row>
    <row r="70" s="2" customFormat="true" ht="15" hidden="false" customHeight="false" outlineLevel="0" collapsed="false">
      <c r="E70" s="5"/>
      <c r="F70" s="6"/>
      <c r="G70" s="5"/>
      <c r="H70" s="6"/>
    </row>
    <row r="71" s="2" customFormat="true" ht="15" hidden="false" customHeight="false" outlineLevel="0" collapsed="false">
      <c r="E71" s="5"/>
      <c r="F71" s="6"/>
      <c r="G71" s="5"/>
      <c r="H71" s="6"/>
    </row>
    <row r="72" s="2" customFormat="true" ht="15" hidden="false" customHeight="false" outlineLevel="0" collapsed="false">
      <c r="E72" s="5"/>
      <c r="F72" s="6"/>
      <c r="G72" s="5"/>
      <c r="H72" s="6"/>
    </row>
    <row r="73" s="2" customFormat="true" ht="15" hidden="false" customHeight="false" outlineLevel="0" collapsed="false">
      <c r="E73" s="5"/>
      <c r="F73" s="6"/>
      <c r="G73" s="5"/>
      <c r="H73" s="6"/>
    </row>
    <row r="74" s="2" customFormat="true" ht="15" hidden="false" customHeight="false" outlineLevel="0" collapsed="false">
      <c r="E74" s="5"/>
      <c r="F74" s="6"/>
      <c r="G74" s="5"/>
      <c r="H74" s="6"/>
    </row>
    <row r="75" s="2" customFormat="true" ht="15" hidden="false" customHeight="false" outlineLevel="0" collapsed="false">
      <c r="E75" s="5"/>
      <c r="F75" s="6"/>
      <c r="G75" s="5"/>
      <c r="H75" s="6"/>
    </row>
    <row r="76" s="2" customFormat="true" ht="15" hidden="false" customHeight="false" outlineLevel="0" collapsed="false">
      <c r="E76" s="5"/>
      <c r="F76" s="6"/>
      <c r="G76" s="5"/>
      <c r="H76" s="6"/>
    </row>
    <row r="77" s="2" customFormat="true" ht="15" hidden="false" customHeight="false" outlineLevel="0" collapsed="false">
      <c r="E77" s="5"/>
      <c r="F77" s="6"/>
      <c r="G77" s="5"/>
      <c r="H77" s="6"/>
    </row>
    <row r="78" s="2" customFormat="true" ht="15" hidden="false" customHeight="false" outlineLevel="0" collapsed="false">
      <c r="E78" s="5"/>
      <c r="F78" s="6"/>
      <c r="G78" s="5"/>
      <c r="H78" s="6"/>
    </row>
    <row r="79" s="2" customFormat="true" ht="15" hidden="false" customHeight="false" outlineLevel="0" collapsed="false">
      <c r="E79" s="5"/>
      <c r="F79" s="6"/>
      <c r="G79" s="5"/>
      <c r="H79" s="6"/>
    </row>
    <row r="80" s="2" customFormat="true" ht="15" hidden="false" customHeight="false" outlineLevel="0" collapsed="false">
      <c r="E80" s="5"/>
      <c r="F80" s="6"/>
      <c r="G80" s="5"/>
      <c r="H80" s="6"/>
    </row>
    <row r="81" s="2" customFormat="true" ht="15" hidden="false" customHeight="false" outlineLevel="0" collapsed="false">
      <c r="E81" s="5"/>
      <c r="F81" s="6"/>
      <c r="G81" s="5"/>
      <c r="H81" s="6"/>
    </row>
    <row r="82" s="2" customFormat="true" ht="15" hidden="false" customHeight="false" outlineLevel="0" collapsed="false">
      <c r="E82" s="5"/>
      <c r="F82" s="6"/>
      <c r="G82" s="5"/>
      <c r="H82" s="6"/>
    </row>
    <row r="83" s="2" customFormat="true" ht="15" hidden="false" customHeight="false" outlineLevel="0" collapsed="false">
      <c r="E83" s="5"/>
      <c r="F83" s="6"/>
      <c r="G83" s="5"/>
      <c r="H83" s="6"/>
    </row>
    <row r="84" s="2" customFormat="true" ht="15" hidden="false" customHeight="false" outlineLevel="0" collapsed="false">
      <c r="E84" s="5"/>
      <c r="F84" s="6"/>
      <c r="G84" s="5"/>
      <c r="H84" s="6"/>
    </row>
    <row r="85" s="2" customFormat="true" ht="15" hidden="false" customHeight="false" outlineLevel="0" collapsed="false">
      <c r="E85" s="5"/>
      <c r="F85" s="6"/>
      <c r="G85" s="5"/>
      <c r="H85" s="6"/>
    </row>
    <row r="86" s="2" customFormat="true" ht="15" hidden="false" customHeight="false" outlineLevel="0" collapsed="false">
      <c r="E86" s="5"/>
      <c r="F86" s="6"/>
      <c r="G86" s="5"/>
      <c r="H86" s="6"/>
    </row>
    <row r="87" s="2" customFormat="true" ht="15" hidden="false" customHeight="false" outlineLevel="0" collapsed="false">
      <c r="E87" s="5"/>
      <c r="F87" s="6"/>
      <c r="G87" s="5"/>
      <c r="H87" s="6"/>
    </row>
    <row r="88" s="2" customFormat="true" ht="15" hidden="false" customHeight="false" outlineLevel="0" collapsed="false">
      <c r="E88" s="5"/>
      <c r="F88" s="6"/>
      <c r="G88" s="5"/>
      <c r="H88" s="6"/>
    </row>
    <row r="89" s="2" customFormat="true" ht="15" hidden="false" customHeight="false" outlineLevel="0" collapsed="false">
      <c r="E89" s="5"/>
      <c r="F89" s="6"/>
      <c r="G89" s="5"/>
      <c r="H89" s="6"/>
    </row>
    <row r="90" s="2" customFormat="true" ht="15" hidden="false" customHeight="false" outlineLevel="0" collapsed="false">
      <c r="E90" s="5"/>
      <c r="F90" s="6"/>
      <c r="G90" s="5"/>
      <c r="H90" s="6"/>
    </row>
    <row r="91" s="2" customFormat="true" ht="15" hidden="false" customHeight="false" outlineLevel="0" collapsed="false">
      <c r="E91" s="5"/>
      <c r="F91" s="6"/>
      <c r="G91" s="5"/>
      <c r="H91" s="6"/>
    </row>
    <row r="92" s="2" customFormat="true" ht="15" hidden="false" customHeight="false" outlineLevel="0" collapsed="false">
      <c r="E92" s="5"/>
      <c r="F92" s="6"/>
      <c r="G92" s="5"/>
      <c r="H92" s="6"/>
    </row>
    <row r="93" s="2" customFormat="true" ht="15" hidden="false" customHeight="false" outlineLevel="0" collapsed="false">
      <c r="E93" s="5"/>
      <c r="F93" s="6"/>
      <c r="G93" s="5"/>
      <c r="H93" s="6"/>
    </row>
    <row r="94" s="2" customFormat="true" ht="15" hidden="false" customHeight="false" outlineLevel="0" collapsed="false">
      <c r="E94" s="5"/>
      <c r="F94" s="6"/>
      <c r="G94" s="5"/>
      <c r="H94" s="6"/>
    </row>
    <row r="95" s="2" customFormat="true" ht="15" hidden="false" customHeight="false" outlineLevel="0" collapsed="false">
      <c r="E95" s="5"/>
      <c r="F95" s="6"/>
      <c r="G95" s="5"/>
      <c r="H95" s="6"/>
    </row>
    <row r="96" s="2" customFormat="true" ht="15" hidden="false" customHeight="false" outlineLevel="0" collapsed="false">
      <c r="E96" s="5"/>
      <c r="F96" s="6"/>
      <c r="G96" s="5"/>
      <c r="H96" s="6"/>
    </row>
    <row r="97" s="2" customFormat="true" ht="15" hidden="false" customHeight="false" outlineLevel="0" collapsed="false">
      <c r="E97" s="5"/>
      <c r="F97" s="6"/>
      <c r="G97" s="5"/>
      <c r="H97" s="6"/>
    </row>
    <row r="98" s="2" customFormat="true" ht="15" hidden="false" customHeight="false" outlineLevel="0" collapsed="false">
      <c r="E98" s="5"/>
      <c r="F98" s="6"/>
      <c r="G98" s="5"/>
      <c r="H98" s="6"/>
    </row>
    <row r="99" s="2" customFormat="true" ht="15" hidden="false" customHeight="false" outlineLevel="0" collapsed="false">
      <c r="E99" s="5"/>
      <c r="F99" s="6"/>
      <c r="G99" s="5"/>
      <c r="H99" s="6"/>
    </row>
    <row r="100" s="2" customFormat="true" ht="15" hidden="false" customHeight="false" outlineLevel="0" collapsed="false">
      <c r="E100" s="5"/>
      <c r="F100" s="6"/>
      <c r="G100" s="5"/>
      <c r="H100" s="6"/>
    </row>
    <row r="101" s="2" customFormat="true" ht="15" hidden="false" customHeight="false" outlineLevel="0" collapsed="false">
      <c r="E101" s="5"/>
      <c r="F101" s="6"/>
      <c r="G101" s="5"/>
      <c r="H101" s="6"/>
    </row>
    <row r="102" s="2" customFormat="true" ht="15" hidden="false" customHeight="false" outlineLevel="0" collapsed="false">
      <c r="E102" s="5"/>
      <c r="F102" s="6"/>
      <c r="G102" s="5"/>
      <c r="H102" s="6"/>
    </row>
    <row r="103" s="2" customFormat="true" ht="15" hidden="false" customHeight="false" outlineLevel="0" collapsed="false">
      <c r="E103" s="5"/>
      <c r="F103" s="6"/>
      <c r="G103" s="5"/>
      <c r="H103" s="6"/>
    </row>
    <row r="104" s="2" customFormat="true" ht="15" hidden="false" customHeight="false" outlineLevel="0" collapsed="false">
      <c r="E104" s="5"/>
      <c r="F104" s="6"/>
      <c r="G104" s="5"/>
      <c r="H104" s="6"/>
    </row>
    <row r="105" s="2" customFormat="true" ht="15" hidden="false" customHeight="false" outlineLevel="0" collapsed="false">
      <c r="E105" s="5"/>
      <c r="F105" s="6"/>
      <c r="G105" s="5"/>
      <c r="H105" s="6"/>
    </row>
    <row r="106" s="2" customFormat="true" ht="15" hidden="false" customHeight="false" outlineLevel="0" collapsed="false">
      <c r="E106" s="5"/>
      <c r="F106" s="6"/>
      <c r="G106" s="5"/>
      <c r="H106" s="6"/>
    </row>
    <row r="107" s="2" customFormat="true" ht="15" hidden="false" customHeight="false" outlineLevel="0" collapsed="false">
      <c r="E107" s="5"/>
      <c r="F107" s="6"/>
      <c r="G107" s="5"/>
      <c r="H107" s="6"/>
    </row>
    <row r="108" s="2" customFormat="true" ht="15" hidden="false" customHeight="false" outlineLevel="0" collapsed="false">
      <c r="E108" s="5"/>
      <c r="F108" s="6"/>
      <c r="G108" s="5"/>
      <c r="H108" s="6"/>
    </row>
    <row r="109" s="2" customFormat="true" ht="15" hidden="false" customHeight="false" outlineLevel="0" collapsed="false">
      <c r="E109" s="5"/>
      <c r="F109" s="6"/>
      <c r="G109" s="5"/>
      <c r="H109" s="6"/>
    </row>
    <row r="110" s="2" customFormat="true" ht="15" hidden="false" customHeight="false" outlineLevel="0" collapsed="false">
      <c r="E110" s="5"/>
      <c r="F110" s="6"/>
      <c r="G110" s="5"/>
      <c r="H110" s="6"/>
    </row>
    <row r="111" s="2" customFormat="true" ht="15" hidden="false" customHeight="false" outlineLevel="0" collapsed="false">
      <c r="E111" s="5"/>
      <c r="F111" s="6"/>
      <c r="G111" s="5"/>
      <c r="H111" s="6"/>
    </row>
    <row r="112" s="2" customFormat="true" ht="15" hidden="false" customHeight="false" outlineLevel="0" collapsed="false">
      <c r="E112" s="5"/>
      <c r="F112" s="6"/>
      <c r="G112" s="5"/>
      <c r="H112" s="6"/>
    </row>
    <row r="113" s="2" customFormat="true" ht="15" hidden="false" customHeight="false" outlineLevel="0" collapsed="false">
      <c r="E113" s="5"/>
      <c r="F113" s="6"/>
      <c r="G113" s="5"/>
      <c r="H113" s="6"/>
    </row>
    <row r="114" s="2" customFormat="true" ht="15" hidden="false" customHeight="false" outlineLevel="0" collapsed="false">
      <c r="E114" s="5"/>
      <c r="F114" s="6"/>
      <c r="G114" s="5"/>
      <c r="H114" s="6"/>
    </row>
    <row r="115" s="2" customFormat="true" ht="15" hidden="false" customHeight="false" outlineLevel="0" collapsed="false">
      <c r="E115" s="5"/>
      <c r="F115" s="6"/>
      <c r="G115" s="5"/>
      <c r="H115" s="6"/>
    </row>
    <row r="116" s="2" customFormat="true" ht="15" hidden="false" customHeight="false" outlineLevel="0" collapsed="false">
      <c r="E116" s="5"/>
      <c r="F116" s="6"/>
      <c r="G116" s="5"/>
      <c r="H116" s="6"/>
    </row>
    <row r="117" s="2" customFormat="true" ht="15" hidden="false" customHeight="false" outlineLevel="0" collapsed="false">
      <c r="E117" s="5"/>
      <c r="F117" s="6"/>
      <c r="G117" s="5"/>
      <c r="H117" s="6"/>
    </row>
    <row r="118" s="2" customFormat="true" ht="15" hidden="false" customHeight="false" outlineLevel="0" collapsed="false">
      <c r="E118" s="5"/>
      <c r="F118" s="6"/>
      <c r="G118" s="5"/>
      <c r="H118" s="6"/>
    </row>
    <row r="119" s="2" customFormat="true" ht="15" hidden="false" customHeight="false" outlineLevel="0" collapsed="false">
      <c r="E119" s="5"/>
      <c r="F119" s="6"/>
      <c r="G119" s="5"/>
      <c r="H119" s="6"/>
    </row>
    <row r="120" s="2" customFormat="true" ht="15" hidden="false" customHeight="false" outlineLevel="0" collapsed="false">
      <c r="E120" s="5"/>
      <c r="F120" s="6"/>
      <c r="G120" s="5"/>
      <c r="H120" s="6"/>
    </row>
    <row r="121" s="2" customFormat="true" ht="15" hidden="false" customHeight="false" outlineLevel="0" collapsed="false">
      <c r="E121" s="5"/>
      <c r="F121" s="6"/>
      <c r="G121" s="5"/>
      <c r="H121" s="6"/>
    </row>
    <row r="122" s="2" customFormat="true" ht="15" hidden="false" customHeight="false" outlineLevel="0" collapsed="false">
      <c r="E122" s="5"/>
      <c r="F122" s="6"/>
      <c r="G122" s="5"/>
      <c r="H122" s="6"/>
    </row>
    <row r="123" s="2" customFormat="true" ht="15" hidden="false" customHeight="false" outlineLevel="0" collapsed="false">
      <c r="E123" s="5"/>
      <c r="F123" s="6"/>
      <c r="G123" s="5"/>
      <c r="H123" s="6"/>
    </row>
    <row r="124" s="2" customFormat="true" ht="15" hidden="false" customHeight="false" outlineLevel="0" collapsed="false">
      <c r="E124" s="5"/>
      <c r="F124" s="6"/>
      <c r="G124" s="5"/>
      <c r="H124" s="6"/>
    </row>
    <row r="125" s="2" customFormat="true" ht="15" hidden="false" customHeight="false" outlineLevel="0" collapsed="false">
      <c r="E125" s="5"/>
      <c r="F125" s="6"/>
      <c r="G125" s="5"/>
      <c r="H125" s="6"/>
    </row>
    <row r="126" s="2" customFormat="true" ht="15" hidden="false" customHeight="false" outlineLevel="0" collapsed="false">
      <c r="E126" s="5"/>
      <c r="F126" s="6"/>
      <c r="G126" s="5"/>
      <c r="H126" s="6"/>
    </row>
    <row r="127" s="2" customFormat="true" ht="15" hidden="false" customHeight="false" outlineLevel="0" collapsed="false">
      <c r="E127" s="5"/>
      <c r="F127" s="6"/>
      <c r="G127" s="5"/>
      <c r="H127" s="6"/>
    </row>
    <row r="128" s="2" customFormat="true" ht="15" hidden="false" customHeight="false" outlineLevel="0" collapsed="false">
      <c r="E128" s="5"/>
      <c r="F128" s="6"/>
      <c r="G128" s="5"/>
      <c r="H128" s="6"/>
    </row>
    <row r="129" s="2" customFormat="true" ht="15" hidden="false" customHeight="false" outlineLevel="0" collapsed="false">
      <c r="E129" s="5"/>
      <c r="F129" s="6"/>
      <c r="G129" s="5"/>
      <c r="H129" s="6"/>
    </row>
    <row r="130" s="2" customFormat="true" ht="15" hidden="false" customHeight="false" outlineLevel="0" collapsed="false">
      <c r="E130" s="5"/>
      <c r="F130" s="6"/>
      <c r="G130" s="5"/>
      <c r="H130" s="6"/>
    </row>
    <row r="131" s="2" customFormat="true" ht="15" hidden="false" customHeight="false" outlineLevel="0" collapsed="false">
      <c r="E131" s="5"/>
      <c r="F131" s="6"/>
      <c r="G131" s="5"/>
      <c r="H131" s="6"/>
    </row>
    <row r="132" s="2" customFormat="true" ht="15" hidden="false" customHeight="false" outlineLevel="0" collapsed="false">
      <c r="E132" s="5"/>
      <c r="F132" s="6"/>
      <c r="G132" s="5"/>
      <c r="H132" s="6"/>
    </row>
    <row r="133" s="2" customFormat="true" ht="15" hidden="false" customHeight="false" outlineLevel="0" collapsed="false">
      <c r="E133" s="5"/>
      <c r="F133" s="6"/>
      <c r="G133" s="5"/>
      <c r="H133" s="6"/>
    </row>
    <row r="134" s="2" customFormat="true" ht="15" hidden="false" customHeight="false" outlineLevel="0" collapsed="false">
      <c r="E134" s="5"/>
      <c r="F134" s="6"/>
      <c r="G134" s="5"/>
      <c r="H134" s="6"/>
    </row>
    <row r="135" s="2" customFormat="true" ht="15" hidden="false" customHeight="false" outlineLevel="0" collapsed="false">
      <c r="E135" s="5"/>
      <c r="F135" s="6"/>
      <c r="G135" s="5"/>
      <c r="H135" s="6"/>
    </row>
    <row r="136" s="2" customFormat="true" ht="15" hidden="false" customHeight="false" outlineLevel="0" collapsed="false">
      <c r="E136" s="5"/>
      <c r="F136" s="6"/>
      <c r="G136" s="5"/>
      <c r="H136" s="6"/>
    </row>
    <row r="137" s="2" customFormat="true" ht="15" hidden="false" customHeight="false" outlineLevel="0" collapsed="false">
      <c r="E137" s="5"/>
      <c r="F137" s="6"/>
      <c r="G137" s="5"/>
      <c r="H137" s="6"/>
    </row>
    <row r="138" s="2" customFormat="true" ht="15" hidden="false" customHeight="false" outlineLevel="0" collapsed="false">
      <c r="E138" s="5"/>
      <c r="F138" s="6"/>
      <c r="G138" s="5"/>
      <c r="H138" s="6"/>
    </row>
    <row r="139" s="2" customFormat="true" ht="15" hidden="false" customHeight="false" outlineLevel="0" collapsed="false">
      <c r="E139" s="5"/>
      <c r="F139" s="6"/>
      <c r="G139" s="5"/>
      <c r="H139" s="6"/>
    </row>
    <row r="140" s="2" customFormat="true" ht="15" hidden="false" customHeight="false" outlineLevel="0" collapsed="false">
      <c r="E140" s="5"/>
      <c r="F140" s="6"/>
      <c r="G140" s="5"/>
      <c r="H140" s="6"/>
    </row>
    <row r="141" s="2" customFormat="true" ht="15" hidden="false" customHeight="false" outlineLevel="0" collapsed="false">
      <c r="E141" s="5"/>
      <c r="F141" s="6"/>
      <c r="G141" s="5"/>
      <c r="H141" s="6"/>
    </row>
    <row r="142" s="2" customFormat="true" ht="15" hidden="false" customHeight="false" outlineLevel="0" collapsed="false">
      <c r="E142" s="5"/>
      <c r="F142" s="6"/>
      <c r="G142" s="5"/>
      <c r="H142" s="6"/>
    </row>
    <row r="143" s="2" customFormat="true" ht="15" hidden="false" customHeight="false" outlineLevel="0" collapsed="false">
      <c r="E143" s="5"/>
      <c r="F143" s="6"/>
      <c r="G143" s="5"/>
      <c r="H143" s="6"/>
    </row>
    <row r="144" s="2" customFormat="true" ht="15" hidden="false" customHeight="false" outlineLevel="0" collapsed="false">
      <c r="E144" s="5"/>
      <c r="F144" s="6"/>
      <c r="G144" s="5"/>
      <c r="H144" s="6"/>
    </row>
    <row r="145" s="2" customFormat="true" ht="15" hidden="false" customHeight="false" outlineLevel="0" collapsed="false">
      <c r="E145" s="5"/>
      <c r="F145" s="6"/>
      <c r="G145" s="5"/>
      <c r="H145" s="6"/>
    </row>
    <row r="146" s="2" customFormat="true" ht="15" hidden="false" customHeight="false" outlineLevel="0" collapsed="false">
      <c r="E146" s="5"/>
      <c r="F146" s="6"/>
      <c r="G146" s="5"/>
      <c r="H146" s="6"/>
    </row>
    <row r="147" s="2" customFormat="true" ht="15" hidden="false" customHeight="false" outlineLevel="0" collapsed="false">
      <c r="E147" s="5"/>
      <c r="F147" s="6"/>
      <c r="G147" s="5"/>
      <c r="H147" s="6"/>
    </row>
    <row r="148" s="2" customFormat="true" ht="15" hidden="false" customHeight="false" outlineLevel="0" collapsed="false">
      <c r="E148" s="5"/>
      <c r="F148" s="6"/>
      <c r="G148" s="5"/>
      <c r="H148" s="6"/>
    </row>
    <row r="149" s="2" customFormat="true" ht="15" hidden="false" customHeight="false" outlineLevel="0" collapsed="false">
      <c r="E149" s="5"/>
      <c r="F149" s="6"/>
      <c r="G149" s="5"/>
      <c r="H149" s="6"/>
    </row>
    <row r="150" s="2" customFormat="true" ht="15" hidden="false" customHeight="false" outlineLevel="0" collapsed="false">
      <c r="E150" s="5"/>
      <c r="F150" s="6"/>
      <c r="G150" s="5"/>
      <c r="H150" s="6"/>
    </row>
    <row r="151" s="2" customFormat="true" ht="15" hidden="false" customHeight="false" outlineLevel="0" collapsed="false">
      <c r="E151" s="5"/>
      <c r="F151" s="6"/>
      <c r="G151" s="5"/>
      <c r="H151" s="6"/>
    </row>
    <row r="152" s="2" customFormat="true" ht="15" hidden="false" customHeight="false" outlineLevel="0" collapsed="false">
      <c r="E152" s="5"/>
      <c r="F152" s="6"/>
      <c r="G152" s="5"/>
      <c r="H152" s="6"/>
    </row>
    <row r="153" s="2" customFormat="true" ht="15" hidden="false" customHeight="false" outlineLevel="0" collapsed="false">
      <c r="E153" s="5"/>
      <c r="F153" s="6"/>
      <c r="G153" s="5"/>
      <c r="H153" s="6"/>
    </row>
    <row r="154" s="2" customFormat="true" ht="15" hidden="false" customHeight="false" outlineLevel="0" collapsed="false">
      <c r="E154" s="5"/>
      <c r="F154" s="6"/>
      <c r="G154" s="5"/>
      <c r="H154" s="6"/>
    </row>
    <row r="155" s="2" customFormat="true" ht="15" hidden="false" customHeight="false" outlineLevel="0" collapsed="false">
      <c r="E155" s="5"/>
      <c r="F155" s="6"/>
      <c r="G155" s="5"/>
      <c r="H155" s="6"/>
    </row>
    <row r="156" s="2" customFormat="true" ht="15" hidden="false" customHeight="false" outlineLevel="0" collapsed="false">
      <c r="E156" s="5"/>
      <c r="F156" s="6"/>
      <c r="G156" s="5"/>
      <c r="H156" s="6"/>
    </row>
    <row r="157" s="2" customFormat="true" ht="15" hidden="false" customHeight="false" outlineLevel="0" collapsed="false">
      <c r="E157" s="5"/>
      <c r="F157" s="6"/>
      <c r="G157" s="5"/>
      <c r="H157" s="6"/>
    </row>
    <row r="158" s="2" customFormat="true" ht="15" hidden="false" customHeight="false" outlineLevel="0" collapsed="false">
      <c r="E158" s="5"/>
      <c r="F158" s="6"/>
      <c r="G158" s="5"/>
      <c r="H158" s="6"/>
    </row>
    <row r="159" s="2" customFormat="true" ht="15" hidden="false" customHeight="false" outlineLevel="0" collapsed="false">
      <c r="E159" s="5"/>
      <c r="F159" s="6"/>
      <c r="G159" s="5"/>
      <c r="H159" s="6"/>
    </row>
    <row r="160" s="2" customFormat="true" ht="15" hidden="false" customHeight="false" outlineLevel="0" collapsed="false">
      <c r="E160" s="5"/>
      <c r="F160" s="6"/>
      <c r="G160" s="5"/>
      <c r="H160" s="6"/>
    </row>
    <row r="161" s="2" customFormat="true" ht="15" hidden="false" customHeight="false" outlineLevel="0" collapsed="false">
      <c r="E161" s="5"/>
      <c r="F161" s="6"/>
      <c r="G161" s="5"/>
      <c r="H161" s="6"/>
    </row>
    <row r="162" s="2" customFormat="true" ht="15" hidden="false" customHeight="false" outlineLevel="0" collapsed="false">
      <c r="E162" s="5"/>
      <c r="F162" s="6"/>
      <c r="G162" s="5"/>
      <c r="H162" s="6"/>
    </row>
    <row r="163" s="2" customFormat="true" ht="15" hidden="false" customHeight="false" outlineLevel="0" collapsed="false">
      <c r="E163" s="5"/>
      <c r="F163" s="6"/>
      <c r="G163" s="5"/>
      <c r="H163" s="6"/>
    </row>
    <row r="164" s="2" customFormat="true" ht="15" hidden="false" customHeight="false" outlineLevel="0" collapsed="false">
      <c r="E164" s="5"/>
      <c r="F164" s="6"/>
      <c r="G164" s="5"/>
      <c r="H164" s="6"/>
    </row>
    <row r="165" s="2" customFormat="true" ht="15" hidden="false" customHeight="false" outlineLevel="0" collapsed="false">
      <c r="E165" s="5"/>
      <c r="F165" s="6"/>
      <c r="G165" s="5"/>
      <c r="H165" s="6"/>
    </row>
    <row r="166" s="2" customFormat="true" ht="15" hidden="false" customHeight="false" outlineLevel="0" collapsed="false">
      <c r="E166" s="5"/>
      <c r="F166" s="6"/>
      <c r="G166" s="5"/>
      <c r="H166" s="6"/>
    </row>
    <row r="167" s="2" customFormat="true" ht="15" hidden="false" customHeight="false" outlineLevel="0" collapsed="false">
      <c r="E167" s="5"/>
      <c r="F167" s="6"/>
      <c r="G167" s="5"/>
      <c r="H167" s="6"/>
    </row>
    <row r="168" s="2" customFormat="true" ht="15" hidden="false" customHeight="false" outlineLevel="0" collapsed="false">
      <c r="E168" s="5"/>
      <c r="F168" s="6"/>
      <c r="G168" s="5"/>
      <c r="H168" s="6"/>
    </row>
    <row r="169" s="2" customFormat="true" ht="15" hidden="false" customHeight="false" outlineLevel="0" collapsed="false">
      <c r="E169" s="5"/>
      <c r="F169" s="6"/>
      <c r="G169" s="5"/>
      <c r="H169" s="6"/>
    </row>
    <row r="170" s="2" customFormat="true" ht="15" hidden="false" customHeight="false" outlineLevel="0" collapsed="false">
      <c r="E170" s="5"/>
      <c r="F170" s="6"/>
      <c r="G170" s="5"/>
      <c r="H170" s="6"/>
    </row>
    <row r="171" s="2" customFormat="true" ht="15" hidden="false" customHeight="false" outlineLevel="0" collapsed="false">
      <c r="E171" s="5"/>
      <c r="F171" s="6"/>
      <c r="G171" s="5"/>
      <c r="H171" s="6"/>
    </row>
    <row r="172" s="2" customFormat="true" ht="15" hidden="false" customHeight="false" outlineLevel="0" collapsed="false">
      <c r="E172" s="5"/>
      <c r="F172" s="6"/>
      <c r="G172" s="5"/>
      <c r="H172" s="6"/>
    </row>
    <row r="173" s="2" customFormat="true" ht="15" hidden="false" customHeight="false" outlineLevel="0" collapsed="false">
      <c r="E173" s="5"/>
      <c r="F173" s="6"/>
      <c r="G173" s="5"/>
      <c r="H173" s="6"/>
    </row>
    <row r="174" s="2" customFormat="true" ht="15" hidden="false" customHeight="false" outlineLevel="0" collapsed="false">
      <c r="E174" s="5"/>
      <c r="F174" s="6"/>
      <c r="G174" s="5"/>
      <c r="H174" s="6"/>
    </row>
    <row r="175" s="2" customFormat="true" ht="15" hidden="false" customHeight="false" outlineLevel="0" collapsed="false">
      <c r="E175" s="5"/>
      <c r="F175" s="6"/>
      <c r="G175" s="5"/>
      <c r="H175" s="6"/>
    </row>
    <row r="176" s="2" customFormat="true" ht="15" hidden="false" customHeight="false" outlineLevel="0" collapsed="false">
      <c r="E176" s="5"/>
      <c r="F176" s="6"/>
      <c r="G176" s="5"/>
      <c r="H176" s="6"/>
    </row>
    <row r="177" s="2" customFormat="true" ht="15" hidden="false" customHeight="false" outlineLevel="0" collapsed="false">
      <c r="E177" s="5"/>
      <c r="F177" s="6"/>
      <c r="G177" s="5"/>
      <c r="H177" s="6"/>
    </row>
    <row r="178" s="2" customFormat="true" ht="15" hidden="false" customHeight="false" outlineLevel="0" collapsed="false">
      <c r="E178" s="5"/>
      <c r="F178" s="6"/>
      <c r="G178" s="5"/>
      <c r="H178" s="6"/>
    </row>
    <row r="179" s="2" customFormat="true" ht="15" hidden="false" customHeight="false" outlineLevel="0" collapsed="false">
      <c r="E179" s="5"/>
      <c r="F179" s="6"/>
      <c r="G179" s="5"/>
      <c r="H179" s="6"/>
    </row>
    <row r="180" s="2" customFormat="true" ht="15" hidden="false" customHeight="false" outlineLevel="0" collapsed="false">
      <c r="E180" s="5"/>
      <c r="F180" s="6"/>
      <c r="G180" s="5"/>
      <c r="H180" s="6"/>
    </row>
    <row r="181" s="2" customFormat="true" ht="15" hidden="false" customHeight="false" outlineLevel="0" collapsed="false">
      <c r="E181" s="5"/>
      <c r="F181" s="6"/>
      <c r="G181" s="5"/>
      <c r="H181" s="6"/>
    </row>
    <row r="182" s="2" customFormat="true" ht="15" hidden="false" customHeight="false" outlineLevel="0" collapsed="false">
      <c r="E182" s="5"/>
      <c r="F182" s="6"/>
      <c r="G182" s="5"/>
      <c r="H182" s="6"/>
    </row>
    <row r="183" s="2" customFormat="true" ht="15" hidden="false" customHeight="false" outlineLevel="0" collapsed="false">
      <c r="E183" s="5"/>
      <c r="F183" s="6"/>
      <c r="G183" s="5"/>
      <c r="H183" s="6"/>
    </row>
    <row r="184" s="2" customFormat="true" ht="15" hidden="false" customHeight="false" outlineLevel="0" collapsed="false">
      <c r="E184" s="5"/>
      <c r="F184" s="6"/>
      <c r="G184" s="5"/>
      <c r="H184" s="6"/>
    </row>
    <row r="185" s="2" customFormat="true" ht="15" hidden="false" customHeight="false" outlineLevel="0" collapsed="false">
      <c r="E185" s="5"/>
      <c r="F185" s="6"/>
      <c r="G185" s="5"/>
      <c r="H185" s="6"/>
    </row>
    <row r="186" s="2" customFormat="true" ht="15" hidden="false" customHeight="false" outlineLevel="0" collapsed="false">
      <c r="E186" s="5"/>
      <c r="F186" s="6"/>
      <c r="G186" s="5"/>
      <c r="H186" s="6"/>
    </row>
    <row r="187" s="2" customFormat="true" ht="15" hidden="false" customHeight="false" outlineLevel="0" collapsed="false">
      <c r="E187" s="5"/>
      <c r="F187" s="6"/>
      <c r="G187" s="5"/>
      <c r="H187" s="6"/>
    </row>
    <row r="188" s="2" customFormat="true" ht="15" hidden="false" customHeight="false" outlineLevel="0" collapsed="false">
      <c r="E188" s="5"/>
      <c r="F188" s="6"/>
      <c r="G188" s="5"/>
      <c r="H188" s="6"/>
    </row>
    <row r="189" s="2" customFormat="true" ht="15" hidden="false" customHeight="false" outlineLevel="0" collapsed="false">
      <c r="E189" s="5"/>
      <c r="F189" s="6"/>
      <c r="G189" s="5"/>
      <c r="H189" s="6"/>
    </row>
    <row r="190" s="2" customFormat="true" ht="15" hidden="false" customHeight="false" outlineLevel="0" collapsed="false">
      <c r="E190" s="5"/>
      <c r="F190" s="6"/>
      <c r="G190" s="5"/>
      <c r="H190" s="6"/>
    </row>
    <row r="191" s="2" customFormat="true" ht="15" hidden="false" customHeight="false" outlineLevel="0" collapsed="false">
      <c r="E191" s="5"/>
      <c r="F191" s="6"/>
      <c r="G191" s="5"/>
      <c r="H191" s="6"/>
    </row>
    <row r="192" s="2" customFormat="true" ht="15" hidden="false" customHeight="false" outlineLevel="0" collapsed="false">
      <c r="E192" s="5"/>
      <c r="F192" s="6"/>
      <c r="G192" s="5"/>
      <c r="H192" s="6"/>
    </row>
    <row r="193" s="2" customFormat="true" ht="15" hidden="false" customHeight="false" outlineLevel="0" collapsed="false">
      <c r="E193" s="5"/>
      <c r="F193" s="6"/>
      <c r="G193" s="5"/>
      <c r="H193" s="6"/>
    </row>
    <row r="194" s="2" customFormat="true" ht="15" hidden="false" customHeight="false" outlineLevel="0" collapsed="false">
      <c r="E194" s="5"/>
      <c r="F194" s="6"/>
      <c r="G194" s="5"/>
      <c r="H194" s="6"/>
    </row>
    <row r="195" s="2" customFormat="true" ht="15" hidden="false" customHeight="false" outlineLevel="0" collapsed="false">
      <c r="E195" s="5"/>
      <c r="F195" s="6"/>
      <c r="G195" s="5"/>
      <c r="H195" s="6"/>
    </row>
    <row r="196" s="2" customFormat="true" ht="15" hidden="false" customHeight="false" outlineLevel="0" collapsed="false">
      <c r="E196" s="5"/>
      <c r="F196" s="6"/>
      <c r="G196" s="5"/>
      <c r="H196" s="6"/>
    </row>
    <row r="197" s="2" customFormat="true" ht="15" hidden="false" customHeight="false" outlineLevel="0" collapsed="false">
      <c r="E197" s="5"/>
      <c r="F197" s="6"/>
      <c r="G197" s="5"/>
      <c r="H197" s="6"/>
    </row>
    <row r="198" s="2" customFormat="true" ht="15" hidden="false" customHeight="false" outlineLevel="0" collapsed="false">
      <c r="E198" s="5"/>
      <c r="F198" s="6"/>
      <c r="G198" s="5"/>
      <c r="H198" s="6"/>
    </row>
    <row r="199" s="2" customFormat="true" ht="15" hidden="false" customHeight="false" outlineLevel="0" collapsed="false">
      <c r="E199" s="5"/>
      <c r="F199" s="6"/>
      <c r="G199" s="5"/>
      <c r="H199" s="6"/>
    </row>
    <row r="200" s="2" customFormat="true" ht="15" hidden="false" customHeight="false" outlineLevel="0" collapsed="false">
      <c r="E200" s="5"/>
      <c r="F200" s="6"/>
      <c r="G200" s="5"/>
      <c r="H200" s="6"/>
    </row>
    <row r="201" s="2" customFormat="true" ht="15" hidden="false" customHeight="false" outlineLevel="0" collapsed="false">
      <c r="E201" s="5"/>
      <c r="F201" s="6"/>
      <c r="G201" s="5"/>
      <c r="H201" s="6"/>
    </row>
    <row r="202" s="2" customFormat="true" ht="15" hidden="false" customHeight="false" outlineLevel="0" collapsed="false">
      <c r="E202" s="5"/>
      <c r="F202" s="6"/>
      <c r="G202" s="5"/>
      <c r="H202" s="6"/>
    </row>
    <row r="203" s="2" customFormat="true" ht="15" hidden="false" customHeight="false" outlineLevel="0" collapsed="false">
      <c r="E203" s="5"/>
      <c r="F203" s="6"/>
      <c r="G203" s="5"/>
      <c r="H203" s="6"/>
    </row>
    <row r="204" s="2" customFormat="true" ht="15" hidden="false" customHeight="false" outlineLevel="0" collapsed="false">
      <c r="E204" s="5"/>
      <c r="F204" s="6"/>
      <c r="G204" s="5"/>
      <c r="H204" s="6"/>
    </row>
    <row r="205" s="2" customFormat="true" ht="15" hidden="false" customHeight="false" outlineLevel="0" collapsed="false">
      <c r="E205" s="5"/>
      <c r="F205" s="6"/>
      <c r="G205" s="5"/>
      <c r="H205" s="6"/>
    </row>
    <row r="206" s="2" customFormat="true" ht="15" hidden="false" customHeight="false" outlineLevel="0" collapsed="false">
      <c r="E206" s="5"/>
      <c r="F206" s="6"/>
      <c r="G206" s="5"/>
      <c r="H206" s="6"/>
    </row>
    <row r="207" s="2" customFormat="true" ht="15" hidden="false" customHeight="false" outlineLevel="0" collapsed="false">
      <c r="E207" s="5"/>
      <c r="F207" s="6"/>
      <c r="G207" s="5"/>
      <c r="H207" s="6"/>
    </row>
    <row r="208" s="2" customFormat="true" ht="15" hidden="false" customHeight="false" outlineLevel="0" collapsed="false">
      <c r="E208" s="5"/>
      <c r="F208" s="6"/>
      <c r="G208" s="5"/>
      <c r="H208" s="6"/>
    </row>
    <row r="209" s="2" customFormat="true" ht="15" hidden="false" customHeight="false" outlineLevel="0" collapsed="false">
      <c r="E209" s="5"/>
      <c r="F209" s="6"/>
      <c r="G209" s="5"/>
      <c r="H209" s="6"/>
    </row>
    <row r="210" s="2" customFormat="true" ht="15" hidden="false" customHeight="false" outlineLevel="0" collapsed="false">
      <c r="E210" s="5"/>
      <c r="F210" s="6"/>
      <c r="G210" s="5"/>
      <c r="H210" s="6"/>
    </row>
    <row r="211" s="2" customFormat="true" ht="15" hidden="false" customHeight="false" outlineLevel="0" collapsed="false">
      <c r="E211" s="5"/>
      <c r="F211" s="6"/>
      <c r="G211" s="5"/>
      <c r="H211" s="6"/>
    </row>
    <row r="212" s="2" customFormat="true" ht="15" hidden="false" customHeight="false" outlineLevel="0" collapsed="false">
      <c r="E212" s="5"/>
      <c r="F212" s="6"/>
      <c r="G212" s="5"/>
      <c r="H212" s="6"/>
    </row>
    <row r="213" s="2" customFormat="true" ht="15" hidden="false" customHeight="false" outlineLevel="0" collapsed="false">
      <c r="E213" s="5"/>
      <c r="F213" s="6"/>
      <c r="G213" s="5"/>
      <c r="H213" s="6"/>
    </row>
    <row r="214" s="2" customFormat="true" ht="15" hidden="false" customHeight="false" outlineLevel="0" collapsed="false">
      <c r="E214" s="5"/>
      <c r="F214" s="6"/>
      <c r="G214" s="5"/>
      <c r="H214" s="6"/>
    </row>
    <row r="215" s="2" customFormat="true" ht="15" hidden="false" customHeight="false" outlineLevel="0" collapsed="false">
      <c r="E215" s="5"/>
      <c r="F215" s="6"/>
      <c r="G215" s="5"/>
      <c r="H215" s="6"/>
    </row>
    <row r="216" s="2" customFormat="true" ht="15" hidden="false" customHeight="false" outlineLevel="0" collapsed="false">
      <c r="E216" s="5"/>
      <c r="F216" s="6"/>
      <c r="G216" s="5"/>
      <c r="H216" s="6"/>
    </row>
    <row r="217" s="2" customFormat="true" ht="15" hidden="false" customHeight="false" outlineLevel="0" collapsed="false">
      <c r="E217" s="5"/>
      <c r="F217" s="6"/>
      <c r="G217" s="5"/>
      <c r="H217" s="6"/>
    </row>
    <row r="218" s="2" customFormat="true" ht="15" hidden="false" customHeight="false" outlineLevel="0" collapsed="false">
      <c r="E218" s="5"/>
      <c r="F218" s="6"/>
      <c r="G218" s="5"/>
      <c r="H218" s="6"/>
    </row>
    <row r="219" s="2" customFormat="true" ht="15" hidden="false" customHeight="false" outlineLevel="0" collapsed="false">
      <c r="E219" s="5"/>
      <c r="F219" s="6"/>
      <c r="G219" s="5"/>
      <c r="H219" s="6"/>
    </row>
    <row r="220" s="2" customFormat="true" ht="15" hidden="false" customHeight="false" outlineLevel="0" collapsed="false">
      <c r="E220" s="5"/>
      <c r="F220" s="6"/>
      <c r="G220" s="5"/>
      <c r="H220" s="6"/>
    </row>
    <row r="221" s="2" customFormat="true" ht="15" hidden="false" customHeight="false" outlineLevel="0" collapsed="false">
      <c r="E221" s="5"/>
      <c r="F221" s="6"/>
      <c r="G221" s="5"/>
      <c r="H221" s="6"/>
    </row>
    <row r="222" s="2" customFormat="true" ht="15" hidden="false" customHeight="false" outlineLevel="0" collapsed="false">
      <c r="E222" s="5"/>
      <c r="F222" s="6"/>
      <c r="G222" s="5"/>
      <c r="H222" s="6"/>
    </row>
    <row r="223" s="2" customFormat="true" ht="15" hidden="false" customHeight="false" outlineLevel="0" collapsed="false">
      <c r="E223" s="5"/>
      <c r="F223" s="6"/>
      <c r="G223" s="5"/>
      <c r="H223" s="6"/>
    </row>
    <row r="224" s="2" customFormat="true" ht="15" hidden="false" customHeight="false" outlineLevel="0" collapsed="false">
      <c r="E224" s="5"/>
      <c r="F224" s="6"/>
      <c r="G224" s="5"/>
      <c r="H224" s="6"/>
    </row>
    <row r="225" s="2" customFormat="true" ht="15" hidden="false" customHeight="false" outlineLevel="0" collapsed="false">
      <c r="E225" s="5"/>
      <c r="F225" s="6"/>
      <c r="G225" s="5"/>
      <c r="H225" s="6"/>
    </row>
    <row r="226" s="2" customFormat="true" ht="15" hidden="false" customHeight="false" outlineLevel="0" collapsed="false">
      <c r="E226" s="5"/>
      <c r="F226" s="6"/>
      <c r="G226" s="5"/>
      <c r="H226" s="6"/>
    </row>
    <row r="227" s="2" customFormat="true" ht="15" hidden="false" customHeight="false" outlineLevel="0" collapsed="false">
      <c r="E227" s="5"/>
      <c r="F227" s="6"/>
      <c r="G227" s="5"/>
      <c r="H227" s="6"/>
    </row>
    <row r="228" s="2" customFormat="true" ht="15" hidden="false" customHeight="false" outlineLevel="0" collapsed="false">
      <c r="E228" s="5"/>
      <c r="F228" s="6"/>
      <c r="G228" s="5"/>
      <c r="H228" s="6"/>
    </row>
    <row r="229" s="2" customFormat="true" ht="15" hidden="false" customHeight="false" outlineLevel="0" collapsed="false">
      <c r="E229" s="5"/>
      <c r="F229" s="6"/>
      <c r="G229" s="5"/>
      <c r="H229" s="6"/>
    </row>
    <row r="230" s="2" customFormat="true" ht="15" hidden="false" customHeight="false" outlineLevel="0" collapsed="false">
      <c r="E230" s="5"/>
      <c r="F230" s="6"/>
      <c r="G230" s="5"/>
      <c r="H230" s="6"/>
    </row>
    <row r="231" s="2" customFormat="true" ht="15" hidden="false" customHeight="false" outlineLevel="0" collapsed="false">
      <c r="E231" s="5"/>
      <c r="F231" s="6"/>
      <c r="G231" s="5"/>
      <c r="H231" s="6"/>
    </row>
    <row r="232" s="2" customFormat="true" ht="15" hidden="false" customHeight="false" outlineLevel="0" collapsed="false">
      <c r="E232" s="5"/>
      <c r="F232" s="6"/>
      <c r="G232" s="5"/>
      <c r="H232" s="6"/>
    </row>
    <row r="233" s="2" customFormat="true" ht="15" hidden="false" customHeight="false" outlineLevel="0" collapsed="false">
      <c r="E233" s="5"/>
      <c r="F233" s="6"/>
      <c r="G233" s="5"/>
      <c r="H233" s="6"/>
    </row>
    <row r="234" s="2" customFormat="true" ht="15" hidden="false" customHeight="false" outlineLevel="0" collapsed="false">
      <c r="E234" s="5"/>
      <c r="F234" s="6"/>
      <c r="G234" s="5"/>
      <c r="H234" s="6"/>
    </row>
    <row r="235" s="2" customFormat="true" ht="15" hidden="false" customHeight="false" outlineLevel="0" collapsed="false">
      <c r="E235" s="5"/>
      <c r="F235" s="6"/>
      <c r="G235" s="5"/>
      <c r="H235" s="6"/>
    </row>
    <row r="236" s="2" customFormat="true" ht="15" hidden="false" customHeight="false" outlineLevel="0" collapsed="false">
      <c r="E236" s="5"/>
      <c r="F236" s="6"/>
      <c r="G236" s="5"/>
      <c r="H236" s="6"/>
    </row>
    <row r="237" s="2" customFormat="true" ht="15" hidden="false" customHeight="false" outlineLevel="0" collapsed="false">
      <c r="E237" s="5"/>
      <c r="F237" s="6"/>
      <c r="G237" s="5"/>
      <c r="H237" s="6"/>
    </row>
    <row r="238" s="2" customFormat="true" ht="15" hidden="false" customHeight="false" outlineLevel="0" collapsed="false">
      <c r="E238" s="5"/>
      <c r="F238" s="6"/>
      <c r="G238" s="5"/>
      <c r="H238" s="6"/>
    </row>
    <row r="239" s="2" customFormat="true" ht="15" hidden="false" customHeight="false" outlineLevel="0" collapsed="false">
      <c r="E239" s="5"/>
      <c r="F239" s="6"/>
      <c r="G239" s="5"/>
      <c r="H239" s="6"/>
    </row>
    <row r="240" s="2" customFormat="true" ht="15" hidden="false" customHeight="false" outlineLevel="0" collapsed="false">
      <c r="E240" s="5"/>
      <c r="F240" s="6"/>
      <c r="G240" s="5"/>
      <c r="H240" s="6"/>
    </row>
    <row r="241" s="2" customFormat="true" ht="15" hidden="false" customHeight="false" outlineLevel="0" collapsed="false">
      <c r="E241" s="5"/>
      <c r="F241" s="6"/>
      <c r="G241" s="5"/>
      <c r="H241" s="6"/>
    </row>
    <row r="242" s="2" customFormat="true" ht="15" hidden="false" customHeight="false" outlineLevel="0" collapsed="false">
      <c r="E242" s="5"/>
      <c r="F242" s="6"/>
      <c r="G242" s="5"/>
      <c r="H242" s="6"/>
    </row>
    <row r="243" s="2" customFormat="true" ht="15" hidden="false" customHeight="false" outlineLevel="0" collapsed="false">
      <c r="E243" s="5"/>
      <c r="F243" s="6"/>
      <c r="G243" s="5"/>
      <c r="H243" s="6"/>
    </row>
    <row r="244" s="2" customFormat="true" ht="15" hidden="false" customHeight="false" outlineLevel="0" collapsed="false">
      <c r="E244" s="5"/>
      <c r="F244" s="6"/>
      <c r="G244" s="5"/>
      <c r="H244" s="6"/>
    </row>
    <row r="245" s="2" customFormat="true" ht="15" hidden="false" customHeight="false" outlineLevel="0" collapsed="false">
      <c r="E245" s="5"/>
      <c r="F245" s="6"/>
      <c r="G245" s="5"/>
      <c r="H245" s="6"/>
    </row>
    <row r="246" s="2" customFormat="true" ht="15" hidden="false" customHeight="false" outlineLevel="0" collapsed="false">
      <c r="E246" s="5"/>
      <c r="F246" s="6"/>
      <c r="G246" s="5"/>
      <c r="H246" s="6"/>
    </row>
    <row r="247" s="2" customFormat="true" ht="15" hidden="false" customHeight="false" outlineLevel="0" collapsed="false">
      <c r="E247" s="5"/>
      <c r="F247" s="6"/>
      <c r="G247" s="5"/>
      <c r="H247" s="6"/>
    </row>
    <row r="248" s="2" customFormat="true" ht="15" hidden="false" customHeight="false" outlineLevel="0" collapsed="false">
      <c r="E248" s="5"/>
      <c r="F248" s="6"/>
      <c r="G248" s="5"/>
      <c r="H248" s="6"/>
    </row>
    <row r="249" s="2" customFormat="true" ht="15" hidden="false" customHeight="false" outlineLevel="0" collapsed="false">
      <c r="E249" s="5"/>
      <c r="F249" s="6"/>
      <c r="G249" s="5"/>
      <c r="H249" s="6"/>
    </row>
    <row r="250" s="2" customFormat="true" ht="15" hidden="false" customHeight="false" outlineLevel="0" collapsed="false">
      <c r="E250" s="5"/>
      <c r="F250" s="6"/>
      <c r="G250" s="5"/>
      <c r="H250" s="6"/>
    </row>
    <row r="251" s="2" customFormat="true" ht="15" hidden="false" customHeight="false" outlineLevel="0" collapsed="false">
      <c r="E251" s="5"/>
      <c r="F251" s="6"/>
      <c r="G251" s="5"/>
      <c r="H251" s="6"/>
    </row>
    <row r="252" s="2" customFormat="true" ht="15" hidden="false" customHeight="false" outlineLevel="0" collapsed="false">
      <c r="E252" s="5"/>
      <c r="F252" s="6"/>
      <c r="G252" s="5"/>
      <c r="H252" s="6"/>
    </row>
    <row r="253" s="2" customFormat="true" ht="15" hidden="false" customHeight="false" outlineLevel="0" collapsed="false">
      <c r="E253" s="5"/>
      <c r="F253" s="6"/>
      <c r="G253" s="5"/>
      <c r="H253" s="6"/>
    </row>
    <row r="254" s="2" customFormat="true" ht="15" hidden="false" customHeight="false" outlineLevel="0" collapsed="false">
      <c r="E254" s="5"/>
      <c r="F254" s="6"/>
      <c r="G254" s="5"/>
      <c r="H254" s="6"/>
    </row>
    <row r="255" s="2" customFormat="true" ht="15" hidden="false" customHeight="false" outlineLevel="0" collapsed="false">
      <c r="E255" s="5"/>
      <c r="F255" s="6"/>
      <c r="G255" s="5"/>
      <c r="H255" s="6"/>
    </row>
    <row r="256" s="2" customFormat="true" ht="15" hidden="false" customHeight="false" outlineLevel="0" collapsed="false">
      <c r="E256" s="5"/>
      <c r="F256" s="6"/>
      <c r="G256" s="5"/>
      <c r="H256" s="6"/>
    </row>
    <row r="257" s="2" customFormat="true" ht="15" hidden="false" customHeight="false" outlineLevel="0" collapsed="false">
      <c r="E257" s="5"/>
      <c r="F257" s="6"/>
      <c r="G257" s="5"/>
      <c r="H257" s="6"/>
    </row>
    <row r="258" customFormat="false" ht="15" hidden="false" customHeight="false" outlineLevel="0" collapsed="false">
      <c r="A258" s="2"/>
      <c r="B258" s="2"/>
      <c r="C258" s="2"/>
      <c r="D258" s="2"/>
      <c r="E258" s="5"/>
      <c r="F258" s="6"/>
      <c r="G258" s="5"/>
      <c r="H258" s="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</row>
    <row r="259" customFormat="false" ht="15" hidden="false" customHeight="false" outlineLevel="0" collapsed="false">
      <c r="A259" s="2"/>
      <c r="B259" s="2"/>
      <c r="C259" s="2"/>
      <c r="D259" s="2"/>
      <c r="E259" s="5"/>
      <c r="F259" s="6"/>
      <c r="G259" s="5"/>
      <c r="H259" s="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</row>
    <row r="260" customFormat="false" ht="15" hidden="false" customHeight="false" outlineLevel="0" collapsed="false">
      <c r="A260" s="2"/>
      <c r="B260" s="2"/>
      <c r="C260" s="2"/>
      <c r="D260" s="2"/>
      <c r="E260" s="5"/>
      <c r="F260" s="6"/>
      <c r="G260" s="5"/>
      <c r="H260" s="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</row>
    <row r="261" customFormat="false" ht="15" hidden="false" customHeight="false" outlineLevel="0" collapsed="false">
      <c r="A261" s="2"/>
      <c r="B261" s="2"/>
      <c r="C261" s="2"/>
      <c r="D261" s="2"/>
      <c r="E261" s="5"/>
      <c r="F261" s="6"/>
      <c r="G261" s="5"/>
      <c r="H261" s="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</row>
    <row r="262" customFormat="false" ht="15" hidden="false" customHeight="false" outlineLevel="0" collapsed="false">
      <c r="A262" s="2"/>
      <c r="B262" s="2"/>
      <c r="C262" s="2"/>
      <c r="D262" s="2"/>
      <c r="E262" s="5"/>
      <c r="F262" s="6"/>
      <c r="G262" s="5"/>
      <c r="H262" s="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</row>
    <row r="263" customFormat="false" ht="15" hidden="false" customHeight="false" outlineLevel="0" collapsed="false">
      <c r="A263" s="2"/>
      <c r="B263" s="2"/>
      <c r="C263" s="2"/>
      <c r="D263" s="2"/>
      <c r="E263" s="5"/>
      <c r="F263" s="6"/>
      <c r="G263" s="5"/>
      <c r="H263" s="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</row>
    <row r="264" customFormat="false" ht="15" hidden="false" customHeight="false" outlineLevel="0" collapsed="false">
      <c r="A264" s="2"/>
      <c r="B264" s="2"/>
      <c r="C264" s="2"/>
      <c r="D264" s="2"/>
      <c r="E264" s="5"/>
      <c r="F264" s="6"/>
      <c r="G264" s="5"/>
      <c r="H264" s="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</row>
    <row r="265" customFormat="false" ht="15" hidden="false" customHeight="false" outlineLevel="0" collapsed="false">
      <c r="A265" s="2"/>
      <c r="B265" s="2"/>
      <c r="C265" s="2"/>
      <c r="D265" s="2"/>
      <c r="E265" s="5"/>
      <c r="F265" s="6"/>
      <c r="G265" s="5"/>
      <c r="H265" s="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</row>
    <row r="266" customFormat="false" ht="15" hidden="false" customHeight="false" outlineLevel="0" collapsed="false">
      <c r="A266" s="2"/>
      <c r="B266" s="2"/>
      <c r="C266" s="2"/>
      <c r="D266" s="2"/>
      <c r="E266" s="5"/>
      <c r="F266" s="6"/>
      <c r="G266" s="5"/>
      <c r="H266" s="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</row>
    <row r="267" customFormat="false" ht="15" hidden="false" customHeight="false" outlineLevel="0" collapsed="false">
      <c r="A267" s="2"/>
      <c r="B267" s="2"/>
      <c r="C267" s="2"/>
      <c r="D267" s="2"/>
      <c r="E267" s="5"/>
      <c r="F267" s="6"/>
      <c r="G267" s="5"/>
      <c r="H267" s="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</row>
    <row r="268" customFormat="false" ht="15" hidden="false" customHeight="false" outlineLevel="0" collapsed="false">
      <c r="A268" s="2"/>
      <c r="B268" s="2"/>
      <c r="C268" s="2"/>
      <c r="D268" s="2"/>
      <c r="E268" s="5"/>
      <c r="F268" s="6"/>
      <c r="G268" s="5"/>
      <c r="H268" s="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</row>
    <row r="269" customFormat="false" ht="15" hidden="false" customHeight="false" outlineLevel="0" collapsed="false">
      <c r="A269" s="2"/>
      <c r="B269" s="2"/>
      <c r="C269" s="2"/>
      <c r="D269" s="2"/>
      <c r="E269" s="5"/>
      <c r="F269" s="6"/>
      <c r="G269" s="5"/>
      <c r="H269" s="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</row>
    <row r="270" customFormat="false" ht="15" hidden="false" customHeight="false" outlineLevel="0" collapsed="false">
      <c r="A270" s="2"/>
      <c r="B270" s="2"/>
      <c r="C270" s="2"/>
      <c r="D270" s="2"/>
      <c r="E270" s="5"/>
      <c r="F270" s="6"/>
      <c r="G270" s="5"/>
      <c r="H270" s="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</row>
    <row r="271" customFormat="false" ht="15" hidden="false" customHeight="false" outlineLevel="0" collapsed="false">
      <c r="A271" s="2"/>
      <c r="B271" s="2"/>
      <c r="C271" s="2"/>
      <c r="D271" s="2"/>
      <c r="E271" s="5"/>
      <c r="F271" s="6"/>
      <c r="G271" s="5"/>
      <c r="H271" s="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</row>
    <row r="272" customFormat="false" ht="15" hidden="false" customHeight="false" outlineLevel="0" collapsed="false">
      <c r="A272" s="2"/>
      <c r="B272" s="2"/>
      <c r="C272" s="2"/>
      <c r="D272" s="2"/>
      <c r="E272" s="5"/>
      <c r="F272" s="6"/>
      <c r="G272" s="5"/>
      <c r="H272" s="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</row>
    <row r="273" customFormat="false" ht="15" hidden="false" customHeight="false" outlineLevel="0" collapsed="false">
      <c r="A273" s="2"/>
      <c r="B273" s="2"/>
      <c r="C273" s="2"/>
      <c r="D273" s="2"/>
      <c r="E273" s="5"/>
      <c r="F273" s="6"/>
      <c r="G273" s="5"/>
      <c r="H273" s="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</row>
    <row r="274" s="2" customFormat="true" ht="15" hidden="false" customHeight="false" outlineLevel="0" collapsed="false">
      <c r="E274" s="5"/>
      <c r="F274" s="6"/>
      <c r="G274" s="5"/>
      <c r="H274" s="6"/>
    </row>
    <row r="275" s="2" customFormat="true" ht="15" hidden="false" customHeight="false" outlineLevel="0" collapsed="false">
      <c r="E275" s="5"/>
      <c r="F275" s="6"/>
      <c r="G275" s="5"/>
      <c r="H275" s="6"/>
    </row>
    <row r="276" s="2" customFormat="true" ht="15" hidden="false" customHeight="false" outlineLevel="0" collapsed="false">
      <c r="E276" s="5"/>
      <c r="F276" s="6"/>
      <c r="G276" s="5"/>
      <c r="H276" s="6"/>
    </row>
    <row r="277" s="2" customFormat="true" ht="15" hidden="false" customHeight="false" outlineLevel="0" collapsed="false">
      <c r="E277" s="5"/>
      <c r="F277" s="6"/>
      <c r="G277" s="5"/>
      <c r="H277" s="6"/>
    </row>
    <row r="278" s="2" customFormat="true" ht="15" hidden="false" customHeight="false" outlineLevel="0" collapsed="false">
      <c r="E278" s="5"/>
      <c r="F278" s="6"/>
      <c r="G278" s="5"/>
      <c r="H278" s="6"/>
    </row>
    <row r="279" s="2" customFormat="true" ht="15" hidden="false" customHeight="false" outlineLevel="0" collapsed="false">
      <c r="E279" s="5"/>
      <c r="F279" s="6"/>
      <c r="G279" s="5"/>
      <c r="H279" s="6"/>
    </row>
    <row r="280" s="2" customFormat="true" ht="15" hidden="false" customHeight="false" outlineLevel="0" collapsed="false">
      <c r="E280" s="5"/>
      <c r="F280" s="6"/>
      <c r="G280" s="5"/>
      <c r="H280" s="6"/>
    </row>
    <row r="281" s="2" customFormat="true" ht="15" hidden="false" customHeight="false" outlineLevel="0" collapsed="false">
      <c r="E281" s="5"/>
      <c r="F281" s="6"/>
      <c r="G281" s="5"/>
      <c r="H281" s="6"/>
    </row>
    <row r="282" s="2" customFormat="true" ht="15" hidden="false" customHeight="false" outlineLevel="0" collapsed="false">
      <c r="E282" s="5"/>
      <c r="F282" s="6"/>
      <c r="G282" s="5"/>
      <c r="H282" s="6"/>
    </row>
    <row r="283" s="2" customFormat="true" ht="15" hidden="false" customHeight="false" outlineLevel="0" collapsed="false">
      <c r="E283" s="5"/>
      <c r="F283" s="6"/>
      <c r="G283" s="5"/>
      <c r="H283" s="6"/>
    </row>
    <row r="284" s="2" customFormat="true" ht="15" hidden="false" customHeight="false" outlineLevel="0" collapsed="false">
      <c r="E284" s="5"/>
      <c r="F284" s="6"/>
      <c r="G284" s="5"/>
      <c r="H284" s="6"/>
    </row>
    <row r="285" s="2" customFormat="true" ht="15" hidden="false" customHeight="false" outlineLevel="0" collapsed="false">
      <c r="E285" s="5"/>
      <c r="F285" s="6"/>
      <c r="G285" s="5"/>
      <c r="H285" s="6"/>
    </row>
    <row r="286" s="2" customFormat="true" ht="15" hidden="false" customHeight="false" outlineLevel="0" collapsed="false">
      <c r="E286" s="5"/>
      <c r="F286" s="6"/>
      <c r="G286" s="5"/>
      <c r="H286" s="6"/>
    </row>
    <row r="287" s="2" customFormat="true" ht="15" hidden="false" customHeight="false" outlineLevel="0" collapsed="false">
      <c r="E287" s="5"/>
      <c r="F287" s="6"/>
      <c r="G287" s="5"/>
      <c r="H287" s="6"/>
    </row>
    <row r="288" s="2" customFormat="true" ht="15" hidden="false" customHeight="false" outlineLevel="0" collapsed="false">
      <c r="E288" s="5"/>
      <c r="F288" s="6"/>
      <c r="G288" s="5"/>
      <c r="H288" s="6"/>
    </row>
    <row r="289" s="2" customFormat="true" ht="15" hidden="false" customHeight="false" outlineLevel="0" collapsed="false">
      <c r="E289" s="5"/>
      <c r="F289" s="6"/>
      <c r="G289" s="5"/>
      <c r="H289" s="6"/>
    </row>
    <row r="290" s="2" customFormat="true" ht="15" hidden="false" customHeight="false" outlineLevel="0" collapsed="false">
      <c r="E290" s="5"/>
      <c r="F290" s="6"/>
      <c r="G290" s="5"/>
      <c r="H290" s="6"/>
    </row>
    <row r="291" s="2" customFormat="true" ht="15" hidden="false" customHeight="false" outlineLevel="0" collapsed="false">
      <c r="E291" s="5"/>
      <c r="F291" s="6"/>
      <c r="G291" s="5"/>
      <c r="H291" s="6"/>
    </row>
    <row r="292" customFormat="false" ht="15" hidden="false" customHeight="false" outlineLevel="0" collapsed="false">
      <c r="A292" s="2"/>
      <c r="B292" s="2"/>
      <c r="C292" s="2"/>
      <c r="D292" s="2"/>
      <c r="E292" s="5"/>
      <c r="F292" s="6"/>
      <c r="G292" s="5"/>
      <c r="H292" s="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</row>
    <row r="293" customFormat="false" ht="15" hidden="false" customHeight="false" outlineLevel="0" collapsed="false">
      <c r="A293" s="2"/>
      <c r="B293" s="2"/>
      <c r="C293" s="2"/>
      <c r="D293" s="2"/>
      <c r="E293" s="5"/>
      <c r="F293" s="6"/>
      <c r="G293" s="5"/>
      <c r="H293" s="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</row>
    <row r="294" customFormat="false" ht="15" hidden="false" customHeight="false" outlineLevel="0" collapsed="false">
      <c r="A294" s="2"/>
      <c r="B294" s="2"/>
      <c r="C294" s="2"/>
      <c r="D294" s="2"/>
      <c r="E294" s="5"/>
      <c r="F294" s="6"/>
      <c r="G294" s="5"/>
      <c r="H294" s="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</row>
    <row r="295" customFormat="false" ht="15" hidden="false" customHeight="false" outlineLevel="0" collapsed="false">
      <c r="A295" s="2"/>
      <c r="B295" s="2"/>
      <c r="C295" s="2"/>
      <c r="D295" s="2"/>
      <c r="E295" s="5"/>
      <c r="F295" s="6"/>
      <c r="G295" s="5"/>
      <c r="H295" s="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</row>
    <row r="296" customFormat="false" ht="15" hidden="false" customHeight="false" outlineLevel="0" collapsed="false">
      <c r="A296" s="2"/>
      <c r="B296" s="2"/>
      <c r="C296" s="2"/>
      <c r="D296" s="2"/>
      <c r="E296" s="5"/>
      <c r="F296" s="6"/>
      <c r="G296" s="5"/>
      <c r="H296" s="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</row>
    <row r="297" customFormat="false" ht="15" hidden="false" customHeight="false" outlineLevel="0" collapsed="false">
      <c r="A297" s="2"/>
      <c r="B297" s="2"/>
      <c r="C297" s="2"/>
      <c r="D297" s="2"/>
      <c r="E297" s="5"/>
      <c r="F297" s="6"/>
      <c r="G297" s="5"/>
      <c r="H297" s="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</row>
    <row r="298" customFormat="false" ht="15" hidden="false" customHeight="false" outlineLevel="0" collapsed="false">
      <c r="A298" s="2"/>
      <c r="B298" s="2"/>
      <c r="C298" s="2"/>
      <c r="D298" s="2"/>
      <c r="E298" s="5"/>
      <c r="F298" s="6"/>
      <c r="G298" s="5"/>
      <c r="H298" s="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</row>
    <row r="299" customFormat="false" ht="15" hidden="false" customHeight="false" outlineLevel="0" collapsed="false">
      <c r="A299" s="2"/>
      <c r="B299" s="2"/>
      <c r="C299" s="2"/>
      <c r="D299" s="2"/>
      <c r="E299" s="5"/>
      <c r="F299" s="6"/>
      <c r="G299" s="5"/>
      <c r="H299" s="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</row>
    <row r="300" customFormat="false" ht="15" hidden="false" customHeight="false" outlineLevel="0" collapsed="false">
      <c r="A300" s="2"/>
      <c r="B300" s="2"/>
      <c r="C300" s="2"/>
      <c r="D300" s="2"/>
      <c r="E300" s="5"/>
      <c r="F300" s="6"/>
      <c r="G300" s="5"/>
      <c r="H300" s="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</row>
    <row r="301" customFormat="false" ht="15" hidden="false" customHeight="false" outlineLevel="0" collapsed="false">
      <c r="A301" s="2"/>
      <c r="B301" s="2"/>
      <c r="C301" s="2"/>
      <c r="D301" s="2"/>
      <c r="E301" s="5"/>
      <c r="F301" s="6"/>
      <c r="G301" s="5"/>
      <c r="H301" s="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</row>
    <row r="302" customFormat="false" ht="15" hidden="false" customHeight="false" outlineLevel="0" collapsed="false">
      <c r="A302" s="2"/>
      <c r="B302" s="2"/>
      <c r="C302" s="2"/>
      <c r="D302" s="2"/>
      <c r="E302" s="5"/>
      <c r="F302" s="6"/>
      <c r="G302" s="5"/>
      <c r="H302" s="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</row>
    <row r="303" customFormat="false" ht="15" hidden="false" customHeight="false" outlineLevel="0" collapsed="false">
      <c r="A303" s="2"/>
      <c r="B303" s="2"/>
      <c r="C303" s="2"/>
      <c r="D303" s="2"/>
      <c r="E303" s="5"/>
      <c r="F303" s="6"/>
      <c r="G303" s="5"/>
      <c r="H303" s="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</row>
    <row r="304" customFormat="false" ht="15" hidden="false" customHeight="false" outlineLevel="0" collapsed="false">
      <c r="A304" s="2"/>
      <c r="B304" s="2"/>
      <c r="C304" s="2"/>
      <c r="D304" s="2"/>
      <c r="E304" s="5"/>
      <c r="F304" s="2"/>
      <c r="G304" s="5"/>
      <c r="H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</row>
    <row r="305" customFormat="false" ht="15" hidden="false" customHeight="false" outlineLevel="0" collapsed="false">
      <c r="E305" s="5"/>
      <c r="G305" s="5"/>
    </row>
    <row r="306" customFormat="false" ht="15" hidden="false" customHeight="false" outlineLevel="0" collapsed="false">
      <c r="E306" s="5"/>
      <c r="G306" s="5"/>
    </row>
    <row r="307" customFormat="false" ht="15" hidden="false" customHeight="false" outlineLevel="0" collapsed="false">
      <c r="E307" s="5"/>
      <c r="G307" s="5"/>
    </row>
    <row r="308" customFormat="false" ht="15" hidden="false" customHeight="false" outlineLevel="0" collapsed="false">
      <c r="E308" s="5"/>
      <c r="G308" s="5"/>
    </row>
    <row r="309" customFormat="false" ht="15" hidden="false" customHeight="false" outlineLevel="0" collapsed="false">
      <c r="E309" s="5"/>
      <c r="G309" s="5"/>
    </row>
    <row r="310" customFormat="false" ht="15" hidden="false" customHeight="false" outlineLevel="0" collapsed="false">
      <c r="E310" s="5"/>
      <c r="G310" s="5"/>
    </row>
    <row r="311" customFormat="false" ht="15" hidden="false" customHeight="false" outlineLevel="0" collapsed="false">
      <c r="E311" s="5"/>
      <c r="G311" s="5"/>
    </row>
    <row r="312" customFormat="false" ht="15" hidden="false" customHeight="false" outlineLevel="0" collapsed="false">
      <c r="E312" s="5"/>
      <c r="G312" s="5"/>
    </row>
    <row r="313" customFormat="false" ht="15" hidden="false" customHeight="false" outlineLevel="0" collapsed="false">
      <c r="E313" s="5"/>
      <c r="G313" s="5"/>
    </row>
    <row r="314" customFormat="false" ht="15" hidden="false" customHeight="false" outlineLevel="0" collapsed="false">
      <c r="E314" s="5"/>
      <c r="G314" s="5"/>
    </row>
    <row r="315" customFormat="false" ht="15" hidden="false" customHeight="false" outlineLevel="0" collapsed="false">
      <c r="E315" s="5"/>
      <c r="G315" s="5"/>
    </row>
    <row r="316" customFormat="false" ht="15" hidden="false" customHeight="false" outlineLevel="0" collapsed="false">
      <c r="E316" s="5"/>
      <c r="G316" s="5"/>
    </row>
    <row r="317" customFormat="false" ht="15" hidden="false" customHeight="false" outlineLevel="0" collapsed="false">
      <c r="E317" s="5"/>
      <c r="G317" s="5"/>
    </row>
    <row r="318" customFormat="false" ht="15" hidden="false" customHeight="false" outlineLevel="0" collapsed="false">
      <c r="E318" s="5"/>
      <c r="G318" s="5"/>
    </row>
    <row r="319" customFormat="false" ht="15" hidden="false" customHeight="false" outlineLevel="0" collapsed="false">
      <c r="E319" s="5"/>
      <c r="G319" s="5"/>
    </row>
    <row r="320" customFormat="false" ht="15" hidden="false" customHeight="false" outlineLevel="0" collapsed="false">
      <c r="E320" s="5"/>
      <c r="G320" s="5"/>
    </row>
    <row r="321" customFormat="false" ht="15" hidden="false" customHeight="false" outlineLevel="0" collapsed="false">
      <c r="A321" s="2"/>
      <c r="B321" s="2"/>
      <c r="C321" s="2"/>
      <c r="D321" s="2"/>
      <c r="E321" s="5"/>
      <c r="F321" s="2"/>
      <c r="G321" s="5"/>
      <c r="H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</row>
    <row r="322" customFormat="false" ht="15" hidden="false" customHeight="false" outlineLevel="0" collapsed="false">
      <c r="A322" s="2"/>
      <c r="B322" s="2"/>
      <c r="C322" s="2"/>
      <c r="D322" s="2"/>
      <c r="E322" s="5"/>
      <c r="F322" s="2"/>
      <c r="G322" s="5"/>
      <c r="H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</row>
    <row r="323" customFormat="false" ht="15" hidden="false" customHeight="false" outlineLevel="0" collapsed="false">
      <c r="A323" s="2"/>
      <c r="B323" s="2"/>
      <c r="C323" s="2"/>
      <c r="D323" s="2"/>
      <c r="E323" s="5"/>
      <c r="F323" s="2"/>
      <c r="G323" s="5"/>
      <c r="H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</row>
    <row r="324" customFormat="false" ht="15" hidden="false" customHeight="false" outlineLevel="0" collapsed="false">
      <c r="A324" s="2"/>
      <c r="B324" s="2"/>
      <c r="C324" s="2"/>
      <c r="D324" s="2"/>
      <c r="E324" s="5"/>
      <c r="F324" s="2"/>
      <c r="G324" s="5"/>
      <c r="H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</row>
    <row r="325" customFormat="false" ht="15" hidden="false" customHeight="false" outlineLevel="0" collapsed="false">
      <c r="A325" s="2"/>
      <c r="B325" s="2"/>
      <c r="C325" s="2"/>
      <c r="D325" s="2"/>
      <c r="E325" s="5"/>
      <c r="F325" s="2"/>
      <c r="G325" s="5"/>
      <c r="H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</row>
    <row r="326" customFormat="false" ht="15" hidden="false" customHeight="false" outlineLevel="0" collapsed="false">
      <c r="A326" s="2"/>
      <c r="B326" s="2"/>
      <c r="C326" s="2"/>
      <c r="D326" s="2"/>
      <c r="E326" s="5"/>
      <c r="F326" s="2"/>
      <c r="G326" s="5"/>
      <c r="H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</row>
    <row r="327" customFormat="false" ht="15" hidden="false" customHeight="false" outlineLevel="0" collapsed="false">
      <c r="A327" s="2"/>
      <c r="B327" s="2"/>
      <c r="C327" s="2"/>
      <c r="D327" s="2"/>
      <c r="E327" s="5"/>
      <c r="F327" s="2"/>
      <c r="G327" s="5"/>
      <c r="H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</row>
    <row r="328" customFormat="false" ht="15" hidden="false" customHeight="false" outlineLevel="0" collapsed="false">
      <c r="A328" s="2"/>
      <c r="B328" s="2"/>
      <c r="C328" s="2"/>
      <c r="D328" s="2"/>
      <c r="E328" s="5"/>
      <c r="F328" s="6"/>
      <c r="G328" s="5"/>
      <c r="H328" s="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</row>
    <row r="329" customFormat="false" ht="15" hidden="false" customHeight="false" outlineLevel="0" collapsed="false">
      <c r="A329" s="2"/>
      <c r="B329" s="2"/>
      <c r="C329" s="2"/>
      <c r="D329" s="2"/>
      <c r="E329" s="5"/>
      <c r="F329" s="6"/>
      <c r="G329" s="5"/>
      <c r="H329" s="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</row>
    <row r="330" customFormat="false" ht="15" hidden="false" customHeight="false" outlineLevel="0" collapsed="false">
      <c r="A330" s="2"/>
      <c r="B330" s="2"/>
      <c r="C330" s="2"/>
      <c r="D330" s="2"/>
      <c r="E330" s="5"/>
      <c r="F330" s="6"/>
      <c r="G330" s="5"/>
      <c r="H330" s="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</row>
    <row r="331" customFormat="false" ht="15" hidden="false" customHeight="false" outlineLevel="0" collapsed="false">
      <c r="A331" s="2"/>
      <c r="B331" s="2"/>
      <c r="C331" s="2"/>
      <c r="D331" s="2"/>
      <c r="E331" s="5"/>
      <c r="F331" s="6"/>
      <c r="G331" s="5"/>
      <c r="H331" s="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</row>
    <row r="332" customFormat="false" ht="15" hidden="false" customHeight="false" outlineLevel="0" collapsed="false">
      <c r="A332" s="2"/>
      <c r="B332" s="2"/>
      <c r="C332" s="2"/>
      <c r="D332" s="2"/>
      <c r="E332" s="5"/>
      <c r="F332" s="6"/>
      <c r="G332" s="5"/>
      <c r="H332" s="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</row>
    <row r="333" customFormat="false" ht="15" hidden="false" customHeight="false" outlineLevel="0" collapsed="false">
      <c r="A333" s="2"/>
      <c r="B333" s="2"/>
      <c r="C333" s="2"/>
      <c r="D333" s="2"/>
      <c r="E333" s="5"/>
      <c r="F333" s="6"/>
      <c r="G333" s="5"/>
      <c r="H333" s="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</row>
    <row r="334" customFormat="false" ht="15" hidden="false" customHeight="false" outlineLevel="0" collapsed="false">
      <c r="A334" s="2"/>
      <c r="B334" s="2"/>
      <c r="C334" s="2"/>
      <c r="D334" s="2"/>
      <c r="E334" s="5"/>
      <c r="F334" s="6"/>
      <c r="G334" s="5"/>
      <c r="H334" s="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</row>
    <row r="335" customFormat="false" ht="15" hidden="false" customHeight="false" outlineLevel="0" collapsed="false">
      <c r="A335" s="2"/>
      <c r="B335" s="2"/>
      <c r="C335" s="2"/>
      <c r="D335" s="2"/>
      <c r="E335" s="5"/>
      <c r="F335" s="6"/>
      <c r="G335" s="5"/>
      <c r="H335" s="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</row>
    <row r="336" customFormat="false" ht="15" hidden="false" customHeight="false" outlineLevel="0" collapsed="false">
      <c r="A336" s="2"/>
      <c r="B336" s="2"/>
      <c r="C336" s="2"/>
      <c r="D336" s="2"/>
      <c r="E336" s="5"/>
      <c r="F336" s="6"/>
      <c r="G336" s="5"/>
      <c r="H336" s="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</row>
    <row r="337" customFormat="false" ht="15" hidden="false" customHeight="false" outlineLevel="0" collapsed="false">
      <c r="A337" s="2"/>
      <c r="B337" s="2"/>
      <c r="C337" s="2"/>
      <c r="D337" s="2"/>
      <c r="E337" s="5"/>
      <c r="F337" s="6"/>
      <c r="G337" s="5"/>
      <c r="H337" s="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</row>
    <row r="338" customFormat="false" ht="15" hidden="false" customHeight="false" outlineLevel="0" collapsed="false">
      <c r="A338" s="2"/>
      <c r="B338" s="2"/>
      <c r="C338" s="2"/>
      <c r="D338" s="2"/>
      <c r="E338" s="5"/>
      <c r="F338" s="6"/>
      <c r="G338" s="5"/>
      <c r="H338" s="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</row>
  </sheetData>
  <mergeCells count="2">
    <mergeCell ref="A1:N1"/>
    <mergeCell ref="A3:N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18.14"/>
    <col collapsed="false" customWidth="true" hidden="false" outlineLevel="0" max="2" min="2" style="1" width="13"/>
    <col collapsed="false" customWidth="true" hidden="false" outlineLevel="0" max="3" min="3" style="1" width="12"/>
    <col collapsed="false" customWidth="true" hidden="false" outlineLevel="0" max="8" min="4" style="1" width="13"/>
    <col collapsed="false" customWidth="true" hidden="false" outlineLevel="0" max="9" min="9" style="1" width="12"/>
    <col collapsed="false" customWidth="true" hidden="false" outlineLevel="0" max="13" min="10" style="1" width="13"/>
    <col collapsed="false" customWidth="true" hidden="false" outlineLevel="0" max="14" min="14" style="1" width="14.57"/>
  </cols>
  <sheetData>
    <row r="1" customFormat="false" ht="31.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5" hidden="false" customHeight="false" outlineLevel="0" collapsed="false">
      <c r="I2" s="2"/>
    </row>
    <row r="3" customFormat="false" ht="18.75" hidden="false" customHeight="false" outlineLevel="0" collapsed="false">
      <c r="A3" s="4" t="s">
        <v>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customFormat="false" ht="15" hidden="false" customHeight="false" outlineLevel="0" collapsed="false">
      <c r="A5" s="13" t="s">
        <v>21</v>
      </c>
      <c r="B5" s="14" t="s">
        <v>22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customFormat="false" ht="15" hidden="false" customHeight="false" outlineLevel="0" collapsed="false">
      <c r="A6" s="13"/>
      <c r="B6" s="14" t="s">
        <v>23</v>
      </c>
      <c r="C6" s="14" t="s">
        <v>24</v>
      </c>
      <c r="D6" s="14" t="s">
        <v>25</v>
      </c>
      <c r="E6" s="14" t="s">
        <v>26</v>
      </c>
      <c r="F6" s="14" t="s">
        <v>27</v>
      </c>
      <c r="G6" s="14" t="s">
        <v>28</v>
      </c>
      <c r="H6" s="14" t="s">
        <v>29</v>
      </c>
      <c r="I6" s="14" t="s">
        <v>30</v>
      </c>
      <c r="J6" s="14" t="s">
        <v>31</v>
      </c>
      <c r="K6" s="14" t="s">
        <v>32</v>
      </c>
      <c r="L6" s="14" t="s">
        <v>33</v>
      </c>
      <c r="M6" s="14" t="s">
        <v>34</v>
      </c>
      <c r="N6" s="14" t="s">
        <v>35</v>
      </c>
    </row>
    <row r="7" customFormat="false" ht="15" hidden="false" customHeight="false" outlineLevel="0" collapsed="false">
      <c r="A7" s="14" t="s">
        <v>36</v>
      </c>
      <c r="B7" s="15" t="n">
        <v>50700</v>
      </c>
      <c r="C7" s="15" t="n">
        <v>45040</v>
      </c>
      <c r="D7" s="15" t="n">
        <v>46880</v>
      </c>
      <c r="E7" s="15" t="n">
        <v>48660</v>
      </c>
      <c r="F7" s="15" t="n">
        <v>51000</v>
      </c>
      <c r="G7" s="15" t="n">
        <v>47860</v>
      </c>
      <c r="H7" s="15" t="n">
        <v>44540</v>
      </c>
      <c r="I7" s="15" t="n">
        <v>44680</v>
      </c>
      <c r="J7" s="15" t="n">
        <v>50200</v>
      </c>
      <c r="K7" s="15" t="n">
        <v>50220</v>
      </c>
      <c r="L7" s="15" t="n">
        <v>45060</v>
      </c>
      <c r="M7" s="15" t="n">
        <v>45760</v>
      </c>
      <c r="N7" s="16" t="n">
        <v>570600</v>
      </c>
    </row>
    <row r="8" customFormat="false" ht="15" hidden="false" customHeight="false" outlineLevel="0" collapsed="false">
      <c r="A8" s="14" t="s">
        <v>37</v>
      </c>
      <c r="B8" s="15" t="n">
        <v>120980</v>
      </c>
      <c r="C8" s="15" t="n">
        <v>99980</v>
      </c>
      <c r="D8" s="15" t="n">
        <v>125880</v>
      </c>
      <c r="E8" s="15" t="n">
        <v>120980</v>
      </c>
      <c r="F8" s="15" t="n">
        <v>118100</v>
      </c>
      <c r="G8" s="15" t="n">
        <v>111340</v>
      </c>
      <c r="H8" s="15" t="n">
        <v>103360</v>
      </c>
      <c r="I8" s="15" t="n">
        <v>97120</v>
      </c>
      <c r="J8" s="15" t="n">
        <v>118700</v>
      </c>
      <c r="K8" s="15" t="n">
        <v>124240</v>
      </c>
      <c r="L8" s="15" t="n">
        <v>121720</v>
      </c>
      <c r="M8" s="15" t="n">
        <v>129360</v>
      </c>
      <c r="N8" s="16" t="n">
        <v>1391760</v>
      </c>
    </row>
    <row r="9" customFormat="false" ht="15" hidden="false" customHeight="false" outlineLevel="0" collapsed="false">
      <c r="A9" s="14" t="s">
        <v>38</v>
      </c>
      <c r="B9" s="15" t="n">
        <v>13540</v>
      </c>
      <c r="C9" s="15" t="n">
        <v>12960</v>
      </c>
      <c r="D9" s="15" t="n">
        <v>14660</v>
      </c>
      <c r="E9" s="15" t="n">
        <v>14200</v>
      </c>
      <c r="F9" s="15" t="n">
        <v>15120</v>
      </c>
      <c r="G9" s="15" t="n">
        <v>13900</v>
      </c>
      <c r="H9" s="15" t="n">
        <v>13800</v>
      </c>
      <c r="I9" s="15" t="n">
        <v>13060</v>
      </c>
      <c r="J9" s="15" t="n">
        <v>15300</v>
      </c>
      <c r="K9" s="15" t="n">
        <v>15520</v>
      </c>
      <c r="L9" s="15" t="n">
        <v>16220</v>
      </c>
      <c r="M9" s="15" t="n">
        <v>15040</v>
      </c>
      <c r="N9" s="16" t="n">
        <v>173320</v>
      </c>
    </row>
    <row r="10" customFormat="false" ht="15" hidden="false" customHeight="false" outlineLevel="0" collapsed="false">
      <c r="N10" s="17" t="n">
        <f aca="false">SUM(N7:N9)</f>
        <v>2135680</v>
      </c>
    </row>
  </sheetData>
  <mergeCells count="4">
    <mergeCell ref="A1:N1"/>
    <mergeCell ref="A3:N3"/>
    <mergeCell ref="A5:A6"/>
    <mergeCell ref="B5:N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32.71"/>
    <col collapsed="false" customWidth="true" hidden="false" outlineLevel="0" max="13" min="2" style="1" width="10.42"/>
    <col collapsed="false" customWidth="true" hidden="false" outlineLevel="0" max="14" min="14" style="1" width="12"/>
  </cols>
  <sheetData>
    <row r="1" customFormat="false" ht="31.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5" hidden="false" customHeight="false" outlineLevel="0" collapsed="false">
      <c r="I2" s="2"/>
    </row>
    <row r="3" customFormat="false" ht="18.75" hidden="false" customHeight="false" outlineLevel="0" collapsed="false">
      <c r="A3" s="4" t="s">
        <v>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customFormat="false" ht="15" hidden="false" customHeight="false" outlineLevel="0" collapsed="false">
      <c r="A5" s="18" t="s">
        <v>39</v>
      </c>
      <c r="B5" s="19" t="s">
        <v>2</v>
      </c>
      <c r="C5" s="19" t="s">
        <v>3</v>
      </c>
      <c r="D5" s="19" t="s">
        <v>25</v>
      </c>
      <c r="E5" s="19" t="s">
        <v>26</v>
      </c>
      <c r="F5" s="19" t="s">
        <v>27</v>
      </c>
      <c r="G5" s="19" t="s">
        <v>28</v>
      </c>
      <c r="H5" s="19" t="s">
        <v>29</v>
      </c>
      <c r="I5" s="19" t="s">
        <v>30</v>
      </c>
      <c r="J5" s="19" t="s">
        <v>31</v>
      </c>
      <c r="K5" s="19" t="s">
        <v>32</v>
      </c>
      <c r="L5" s="19" t="s">
        <v>33</v>
      </c>
      <c r="M5" s="19" t="s">
        <v>34</v>
      </c>
      <c r="N5" s="19" t="s">
        <v>40</v>
      </c>
    </row>
    <row r="6" customFormat="false" ht="15" hidden="false" customHeight="false" outlineLevel="0" collapsed="false">
      <c r="A6" s="19" t="s">
        <v>41</v>
      </c>
      <c r="B6" s="20" t="n">
        <v>51.07</v>
      </c>
      <c r="C6" s="20" t="n">
        <v>36.022</v>
      </c>
      <c r="D6" s="20" t="n">
        <v>41.96</v>
      </c>
      <c r="E6" s="20" t="n">
        <v>36</v>
      </c>
      <c r="F6" s="20" t="n">
        <v>44.58</v>
      </c>
      <c r="G6" s="20" t="n">
        <v>42.53</v>
      </c>
      <c r="H6" s="20" t="n">
        <v>35.2</v>
      </c>
      <c r="I6" s="20" t="n">
        <v>35.16</v>
      </c>
      <c r="J6" s="20" t="n">
        <v>45.5</v>
      </c>
      <c r="K6" s="20" t="n">
        <v>42.76</v>
      </c>
      <c r="L6" s="20" t="n">
        <v>40.9</v>
      </c>
      <c r="M6" s="20" t="n">
        <v>50.22</v>
      </c>
      <c r="N6" s="20" t="n">
        <f aca="false">SUM(B6:M6)</f>
        <v>501.902</v>
      </c>
    </row>
    <row r="7" customFormat="false" ht="15" hidden="false" customHeight="false" outlineLevel="0" collapsed="false">
      <c r="A7" s="19" t="s">
        <v>42</v>
      </c>
      <c r="B7" s="20" t="n">
        <v>79.052</v>
      </c>
      <c r="C7" s="20" t="n">
        <v>74.625</v>
      </c>
      <c r="D7" s="20" t="n">
        <v>103.8</v>
      </c>
      <c r="E7" s="20" t="n">
        <v>82.78</v>
      </c>
      <c r="F7" s="20" t="n">
        <v>84.06</v>
      </c>
      <c r="G7" s="20" t="n">
        <v>72.88</v>
      </c>
      <c r="H7" s="20" t="n">
        <v>83.24</v>
      </c>
      <c r="I7" s="20" t="n">
        <v>76.26</v>
      </c>
      <c r="J7" s="20" t="n">
        <v>88.14</v>
      </c>
      <c r="K7" s="20" t="n">
        <v>91.24</v>
      </c>
      <c r="L7" s="20" t="n">
        <v>76.429</v>
      </c>
      <c r="M7" s="20" t="n">
        <v>77.912</v>
      </c>
      <c r="N7" s="20" t="n">
        <f aca="false">SUM(B7:M7)</f>
        <v>990.418</v>
      </c>
    </row>
    <row r="8" customFormat="false" ht="15" hidden="false" customHeight="false" outlineLevel="0" collapsed="false">
      <c r="A8" s="19" t="s">
        <v>43</v>
      </c>
      <c r="B8" s="20" t="n">
        <v>22.331</v>
      </c>
      <c r="C8" s="20" t="n">
        <v>20.261</v>
      </c>
      <c r="D8" s="20" t="n">
        <v>21.3</v>
      </c>
      <c r="E8" s="20" t="n">
        <v>15.72</v>
      </c>
      <c r="F8" s="20" t="n">
        <v>16.14</v>
      </c>
      <c r="G8" s="20" t="n">
        <v>19.28</v>
      </c>
      <c r="H8" s="20" t="n">
        <v>9.32</v>
      </c>
      <c r="I8" s="20" t="n">
        <v>7.26</v>
      </c>
      <c r="J8" s="20" t="n">
        <v>16.06</v>
      </c>
      <c r="K8" s="20" t="n">
        <v>5.16</v>
      </c>
      <c r="L8" s="20" t="n">
        <v>6.12</v>
      </c>
      <c r="M8" s="20" t="n">
        <v>7.44</v>
      </c>
      <c r="N8" s="20" t="n">
        <f aca="false">SUM(B8:M8)</f>
        <v>166.392</v>
      </c>
    </row>
    <row r="9" customFormat="false" ht="15" hidden="false" customHeight="false" outlineLevel="0" collapsed="false">
      <c r="A9" s="19" t="s">
        <v>44</v>
      </c>
      <c r="B9" s="20" t="n">
        <v>8.06</v>
      </c>
      <c r="C9" s="20" t="n">
        <v>7.337</v>
      </c>
      <c r="D9" s="20" t="n">
        <v>6.16</v>
      </c>
      <c r="E9" s="20" t="n">
        <v>6.98</v>
      </c>
      <c r="F9" s="20" t="n">
        <v>7.38</v>
      </c>
      <c r="G9" s="20" t="n">
        <v>7.18</v>
      </c>
      <c r="H9" s="20" t="n">
        <v>7.58</v>
      </c>
      <c r="I9" s="20" t="n">
        <v>1.76</v>
      </c>
      <c r="J9" s="20" t="n">
        <v>5.74</v>
      </c>
      <c r="K9" s="20" t="n">
        <v>7.1</v>
      </c>
      <c r="L9" s="20" t="n">
        <v>6.14</v>
      </c>
      <c r="M9" s="20" t="n">
        <v>5.72</v>
      </c>
      <c r="N9" s="20" t="n">
        <f aca="false">SUM(B9:M9)</f>
        <v>77.137</v>
      </c>
    </row>
    <row r="10" customFormat="false" ht="15" hidden="false" customHeight="false" outlineLevel="0" collapsed="false">
      <c r="A10" s="19" t="s">
        <v>45</v>
      </c>
      <c r="B10" s="20" t="n">
        <v>9.94</v>
      </c>
      <c r="C10" s="20" t="n">
        <v>2.14</v>
      </c>
      <c r="D10" s="20" t="n">
        <v>0</v>
      </c>
      <c r="E10" s="20" t="n">
        <v>6.06</v>
      </c>
      <c r="F10" s="20" t="n">
        <v>14.12</v>
      </c>
      <c r="G10" s="20" t="n">
        <v>4.9</v>
      </c>
      <c r="H10" s="20" t="n">
        <v>6.14</v>
      </c>
      <c r="I10" s="20" t="n">
        <v>6.04</v>
      </c>
      <c r="J10" s="20" t="n">
        <v>7.08</v>
      </c>
      <c r="K10" s="20" t="n">
        <v>11.94</v>
      </c>
      <c r="L10" s="20" t="n">
        <v>5.66</v>
      </c>
      <c r="M10" s="20" t="n">
        <v>13.3</v>
      </c>
      <c r="N10" s="20" t="n">
        <f aca="false">SUM(B10:M10)</f>
        <v>87.32</v>
      </c>
    </row>
    <row r="11" customFormat="false" ht="15" hidden="false" customHeight="false" outlineLevel="0" collapsed="false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/>
    </row>
    <row r="12" customFormat="false" ht="15" hidden="false" customHeight="false" outlineLevel="0" collapsed="false">
      <c r="A12" s="19" t="s">
        <v>46</v>
      </c>
      <c r="B12" s="24" t="n">
        <v>170.453</v>
      </c>
      <c r="C12" s="24" t="n">
        <v>140.385</v>
      </c>
      <c r="D12" s="24" t="n">
        <v>173.22</v>
      </c>
      <c r="E12" s="24" t="n">
        <v>147.54</v>
      </c>
      <c r="F12" s="24" t="n">
        <v>166.28</v>
      </c>
      <c r="G12" s="24" t="n">
        <v>146.77</v>
      </c>
      <c r="H12" s="24" t="n">
        <v>141.48</v>
      </c>
      <c r="I12" s="24" t="n">
        <v>126.48</v>
      </c>
      <c r="J12" s="24" t="n">
        <v>162.52</v>
      </c>
      <c r="K12" s="24" t="n">
        <v>158.2</v>
      </c>
      <c r="L12" s="24" t="n">
        <v>135.249</v>
      </c>
      <c r="M12" s="24" t="n">
        <v>154.592</v>
      </c>
      <c r="N12" s="24" t="n">
        <f aca="false">SUM(B12:M12)</f>
        <v>1823.169</v>
      </c>
    </row>
  </sheetData>
  <mergeCells count="2">
    <mergeCell ref="A1:N1"/>
    <mergeCell ref="A3:N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H1184"/>
  <sheetViews>
    <sheetView showFormulas="false" showGridLines="true" showRowColHeaders="true" showZeros="true" rightToLeft="false" tabSelected="false" showOutlineSymbols="true" defaultGridColor="true" view="normal" topLeftCell="A139" colorId="64" zoomScale="100" zoomScaleNormal="100" zoomScalePageLayoutView="100" workbookViewId="0">
      <selection pane="topLeft" activeCell="B2" activeCellId="0" sqref="B2"/>
    </sheetView>
  </sheetViews>
  <sheetFormatPr defaultColWidth="10.6796875" defaultRowHeight="15" zeroHeight="false" outlineLevelRow="0" outlineLevelCol="0"/>
  <cols>
    <col collapsed="false" customWidth="true" hidden="false" outlineLevel="0" max="9" min="2" style="1" width="28.57"/>
  </cols>
  <sheetData>
    <row r="2" customFormat="false" ht="24" hidden="false" customHeight="false" outlineLevel="0" collapsed="false">
      <c r="B2" s="25" t="s">
        <v>47</v>
      </c>
      <c r="C2" s="25" t="s">
        <v>48</v>
      </c>
      <c r="D2" s="25" t="s">
        <v>49</v>
      </c>
      <c r="E2" s="25" t="s">
        <v>50</v>
      </c>
      <c r="F2" s="25" t="s">
        <v>51</v>
      </c>
      <c r="G2" s="25" t="s">
        <v>52</v>
      </c>
      <c r="H2" s="26" t="s">
        <v>53</v>
      </c>
    </row>
    <row r="3" customFormat="false" ht="15" hidden="false" customHeight="false" outlineLevel="0" collapsed="false">
      <c r="B3" s="21" t="s">
        <v>54</v>
      </c>
      <c r="C3" s="9" t="n">
        <v>3120</v>
      </c>
      <c r="D3" s="21" t="s">
        <v>55</v>
      </c>
      <c r="E3" s="21" t="s">
        <v>56</v>
      </c>
      <c r="F3" s="27" t="n">
        <v>44564</v>
      </c>
      <c r="G3" s="21" t="s">
        <v>57</v>
      </c>
      <c r="H3" s="21" t="s">
        <v>58</v>
      </c>
    </row>
    <row r="4" customFormat="false" ht="15" hidden="false" customHeight="false" outlineLevel="0" collapsed="false">
      <c r="B4" s="21" t="s">
        <v>59</v>
      </c>
      <c r="C4" s="9" t="n">
        <v>620</v>
      </c>
      <c r="D4" s="21" t="s">
        <v>60</v>
      </c>
      <c r="E4" s="21" t="s">
        <v>61</v>
      </c>
      <c r="F4" s="27" t="n">
        <v>44564</v>
      </c>
      <c r="G4" s="21" t="s">
        <v>57</v>
      </c>
      <c r="H4" s="21" t="s">
        <v>62</v>
      </c>
    </row>
    <row r="5" customFormat="false" ht="15" hidden="false" customHeight="false" outlineLevel="0" collapsed="false">
      <c r="B5" s="21" t="s">
        <v>54</v>
      </c>
      <c r="C5" s="9" t="n">
        <v>1540</v>
      </c>
      <c r="D5" s="21" t="s">
        <v>60</v>
      </c>
      <c r="E5" s="21" t="s">
        <v>61</v>
      </c>
      <c r="F5" s="27" t="n">
        <v>44564</v>
      </c>
      <c r="G5" s="21" t="s">
        <v>57</v>
      </c>
      <c r="H5" s="21" t="s">
        <v>63</v>
      </c>
    </row>
    <row r="6" customFormat="false" ht="15" hidden="false" customHeight="false" outlineLevel="0" collapsed="false">
      <c r="B6" s="21" t="s">
        <v>54</v>
      </c>
      <c r="C6" s="9" t="n">
        <v>1420</v>
      </c>
      <c r="D6" s="21" t="s">
        <v>60</v>
      </c>
      <c r="E6" s="21" t="s">
        <v>61</v>
      </c>
      <c r="F6" s="27" t="n">
        <v>44564</v>
      </c>
      <c r="G6" s="21" t="s">
        <v>57</v>
      </c>
      <c r="H6" s="21" t="s">
        <v>64</v>
      </c>
    </row>
    <row r="7" customFormat="false" ht="15" hidden="false" customHeight="false" outlineLevel="0" collapsed="false">
      <c r="B7" s="21" t="s">
        <v>59</v>
      </c>
      <c r="C7" s="9" t="n">
        <v>520</v>
      </c>
      <c r="D7" s="21" t="s">
        <v>65</v>
      </c>
      <c r="E7" s="21" t="s">
        <v>61</v>
      </c>
      <c r="F7" s="27" t="n">
        <v>44565</v>
      </c>
      <c r="G7" s="21" t="s">
        <v>66</v>
      </c>
      <c r="H7" s="21" t="s">
        <v>67</v>
      </c>
    </row>
    <row r="8" customFormat="false" ht="15" hidden="false" customHeight="false" outlineLevel="0" collapsed="false">
      <c r="B8" s="21" t="s">
        <v>54</v>
      </c>
      <c r="C8" s="9" t="n">
        <v>820</v>
      </c>
      <c r="D8" s="21" t="s">
        <v>65</v>
      </c>
      <c r="E8" s="21" t="s">
        <v>61</v>
      </c>
      <c r="F8" s="27" t="n">
        <v>44565</v>
      </c>
      <c r="G8" s="21" t="s">
        <v>66</v>
      </c>
      <c r="H8" s="21" t="s">
        <v>68</v>
      </c>
    </row>
    <row r="9" customFormat="false" ht="15" hidden="false" customHeight="false" outlineLevel="0" collapsed="false">
      <c r="B9" s="21" t="s">
        <v>54</v>
      </c>
      <c r="C9" s="9" t="n">
        <v>2080</v>
      </c>
      <c r="D9" s="21" t="s">
        <v>60</v>
      </c>
      <c r="E9" s="21" t="s">
        <v>61</v>
      </c>
      <c r="F9" s="27" t="n">
        <v>44566</v>
      </c>
      <c r="G9" s="21" t="s">
        <v>57</v>
      </c>
      <c r="H9" s="21" t="s">
        <v>69</v>
      </c>
    </row>
    <row r="10" customFormat="false" ht="15" hidden="false" customHeight="false" outlineLevel="0" collapsed="false">
      <c r="B10" s="21" t="s">
        <v>59</v>
      </c>
      <c r="C10" s="9" t="n">
        <v>3760</v>
      </c>
      <c r="D10" s="21" t="s">
        <v>70</v>
      </c>
      <c r="E10" s="21" t="s">
        <v>71</v>
      </c>
      <c r="F10" s="27" t="n">
        <v>44566</v>
      </c>
      <c r="G10" s="21" t="s">
        <v>57</v>
      </c>
      <c r="H10" s="21" t="s">
        <v>72</v>
      </c>
    </row>
    <row r="11" customFormat="false" ht="15" hidden="false" customHeight="false" outlineLevel="0" collapsed="false">
      <c r="B11" s="21" t="s">
        <v>54</v>
      </c>
      <c r="C11" s="9" t="n">
        <v>3380</v>
      </c>
      <c r="D11" s="21" t="s">
        <v>70</v>
      </c>
      <c r="E11" s="21" t="s">
        <v>71</v>
      </c>
      <c r="F11" s="27" t="n">
        <v>44566</v>
      </c>
      <c r="G11" s="21" t="s">
        <v>57</v>
      </c>
      <c r="H11" s="21" t="s">
        <v>73</v>
      </c>
    </row>
    <row r="12" customFormat="false" ht="15" hidden="false" customHeight="false" outlineLevel="0" collapsed="false">
      <c r="B12" s="21" t="s">
        <v>59</v>
      </c>
      <c r="C12" s="9" t="n">
        <v>2560</v>
      </c>
      <c r="D12" s="21" t="s">
        <v>70</v>
      </c>
      <c r="E12" s="21" t="s">
        <v>71</v>
      </c>
      <c r="F12" s="27" t="n">
        <v>44566</v>
      </c>
      <c r="G12" s="21" t="s">
        <v>57</v>
      </c>
      <c r="H12" s="21" t="s">
        <v>74</v>
      </c>
    </row>
    <row r="13" customFormat="false" ht="15" hidden="false" customHeight="false" outlineLevel="0" collapsed="false">
      <c r="B13" s="21" t="s">
        <v>54</v>
      </c>
      <c r="C13" s="9" t="n">
        <v>120</v>
      </c>
      <c r="D13" s="21" t="s">
        <v>75</v>
      </c>
      <c r="E13" s="21" t="s">
        <v>76</v>
      </c>
      <c r="F13" s="27" t="n">
        <v>44568</v>
      </c>
      <c r="G13" s="21" t="s">
        <v>66</v>
      </c>
      <c r="H13" s="21" t="s">
        <v>77</v>
      </c>
    </row>
    <row r="14" customFormat="false" ht="15" hidden="false" customHeight="false" outlineLevel="0" collapsed="false">
      <c r="B14" s="21" t="s">
        <v>59</v>
      </c>
      <c r="C14" s="9" t="n">
        <v>300</v>
      </c>
      <c r="D14" s="21" t="s">
        <v>78</v>
      </c>
      <c r="E14" s="21" t="s">
        <v>76</v>
      </c>
      <c r="F14" s="27" t="n">
        <v>44568</v>
      </c>
      <c r="G14" s="21" t="s">
        <v>66</v>
      </c>
      <c r="H14" s="21" t="s">
        <v>79</v>
      </c>
    </row>
    <row r="15" customFormat="false" ht="15" hidden="false" customHeight="false" outlineLevel="0" collapsed="false">
      <c r="B15" s="21" t="s">
        <v>54</v>
      </c>
      <c r="C15" s="9" t="n">
        <v>400</v>
      </c>
      <c r="D15" s="21" t="s">
        <v>78</v>
      </c>
      <c r="E15" s="21" t="s">
        <v>76</v>
      </c>
      <c r="F15" s="27" t="n">
        <v>44568</v>
      </c>
      <c r="G15" s="21" t="s">
        <v>66</v>
      </c>
      <c r="H15" s="21" t="s">
        <v>77</v>
      </c>
    </row>
    <row r="16" customFormat="false" ht="15" hidden="false" customHeight="false" outlineLevel="0" collapsed="false">
      <c r="B16" s="21" t="s">
        <v>59</v>
      </c>
      <c r="C16" s="9" t="n">
        <v>2080</v>
      </c>
      <c r="D16" s="21" t="s">
        <v>70</v>
      </c>
      <c r="E16" s="21" t="s">
        <v>71</v>
      </c>
      <c r="F16" s="27" t="n">
        <v>44568</v>
      </c>
      <c r="G16" s="21" t="s">
        <v>80</v>
      </c>
      <c r="H16" s="21" t="s">
        <v>81</v>
      </c>
    </row>
    <row r="17" customFormat="false" ht="15" hidden="false" customHeight="false" outlineLevel="0" collapsed="false">
      <c r="B17" s="21" t="s">
        <v>59</v>
      </c>
      <c r="C17" s="9" t="n">
        <v>80</v>
      </c>
      <c r="D17" s="21" t="s">
        <v>75</v>
      </c>
      <c r="E17" s="21" t="s">
        <v>76</v>
      </c>
      <c r="F17" s="27" t="n">
        <v>44568</v>
      </c>
      <c r="G17" s="21" t="s">
        <v>66</v>
      </c>
      <c r="H17" s="21" t="s">
        <v>79</v>
      </c>
    </row>
    <row r="18" customFormat="false" ht="15" hidden="false" customHeight="false" outlineLevel="0" collapsed="false">
      <c r="B18" s="21" t="s">
        <v>54</v>
      </c>
      <c r="C18" s="9" t="n">
        <v>3960</v>
      </c>
      <c r="D18" s="21" t="s">
        <v>70</v>
      </c>
      <c r="E18" s="21" t="s">
        <v>71</v>
      </c>
      <c r="F18" s="27" t="n">
        <v>44568</v>
      </c>
      <c r="G18" s="21" t="s">
        <v>80</v>
      </c>
      <c r="H18" s="21" t="s">
        <v>82</v>
      </c>
    </row>
    <row r="19" customFormat="false" ht="15" hidden="false" customHeight="false" outlineLevel="0" collapsed="false">
      <c r="B19" s="21" t="s">
        <v>54</v>
      </c>
      <c r="C19" s="9" t="n">
        <v>1400</v>
      </c>
      <c r="D19" s="21" t="s">
        <v>60</v>
      </c>
      <c r="E19" s="21" t="s">
        <v>61</v>
      </c>
      <c r="F19" s="27" t="n">
        <v>44568</v>
      </c>
      <c r="G19" s="21" t="s">
        <v>80</v>
      </c>
      <c r="H19" s="21" t="s">
        <v>83</v>
      </c>
    </row>
    <row r="20" customFormat="false" ht="15" hidden="false" customHeight="false" outlineLevel="0" collapsed="false">
      <c r="B20" s="21" t="s">
        <v>54</v>
      </c>
      <c r="C20" s="9" t="n">
        <v>1560</v>
      </c>
      <c r="D20" s="21" t="s">
        <v>60</v>
      </c>
      <c r="E20" s="21" t="s">
        <v>61</v>
      </c>
      <c r="F20" s="27" t="n">
        <v>44571</v>
      </c>
      <c r="G20" s="21" t="s">
        <v>57</v>
      </c>
      <c r="H20" s="21" t="s">
        <v>84</v>
      </c>
    </row>
    <row r="21" customFormat="false" ht="15" hidden="false" customHeight="false" outlineLevel="0" collapsed="false">
      <c r="B21" s="21" t="s">
        <v>54</v>
      </c>
      <c r="C21" s="9" t="n">
        <v>3020</v>
      </c>
      <c r="D21" s="21" t="s">
        <v>70</v>
      </c>
      <c r="E21" s="21" t="s">
        <v>71</v>
      </c>
      <c r="F21" s="27" t="n">
        <v>44571</v>
      </c>
      <c r="G21" s="21" t="s">
        <v>57</v>
      </c>
      <c r="H21" s="21" t="s">
        <v>85</v>
      </c>
    </row>
    <row r="22" customFormat="false" ht="15" hidden="false" customHeight="false" outlineLevel="0" collapsed="false">
      <c r="B22" s="21" t="s">
        <v>54</v>
      </c>
      <c r="C22" s="9" t="n">
        <v>1440</v>
      </c>
      <c r="D22" s="21" t="s">
        <v>60</v>
      </c>
      <c r="E22" s="21" t="s">
        <v>61</v>
      </c>
      <c r="F22" s="27" t="n">
        <v>44571</v>
      </c>
      <c r="G22" s="21" t="s">
        <v>57</v>
      </c>
      <c r="H22" s="21" t="s">
        <v>86</v>
      </c>
    </row>
    <row r="23" customFormat="false" ht="15" hidden="false" customHeight="false" outlineLevel="0" collapsed="false">
      <c r="B23" s="21" t="s">
        <v>59</v>
      </c>
      <c r="C23" s="9" t="n">
        <v>2780</v>
      </c>
      <c r="D23" s="21" t="s">
        <v>70</v>
      </c>
      <c r="E23" s="21" t="s">
        <v>71</v>
      </c>
      <c r="F23" s="27" t="n">
        <v>44571</v>
      </c>
      <c r="G23" s="21" t="s">
        <v>57</v>
      </c>
      <c r="H23" s="21" t="s">
        <v>87</v>
      </c>
    </row>
    <row r="24" customFormat="false" ht="15" hidden="false" customHeight="false" outlineLevel="0" collapsed="false">
      <c r="B24" s="21" t="s">
        <v>54</v>
      </c>
      <c r="C24" s="9" t="n">
        <v>3040</v>
      </c>
      <c r="D24" s="21" t="s">
        <v>70</v>
      </c>
      <c r="E24" s="21" t="s">
        <v>71</v>
      </c>
      <c r="F24" s="27" t="n">
        <v>44573</v>
      </c>
      <c r="G24" s="21" t="s">
        <v>80</v>
      </c>
      <c r="H24" s="21" t="s">
        <v>88</v>
      </c>
    </row>
    <row r="25" customFormat="false" ht="15" hidden="false" customHeight="false" outlineLevel="0" collapsed="false">
      <c r="B25" s="21" t="s">
        <v>54</v>
      </c>
      <c r="C25" s="9" t="n">
        <v>2260</v>
      </c>
      <c r="D25" s="21" t="s">
        <v>60</v>
      </c>
      <c r="E25" s="21" t="s">
        <v>61</v>
      </c>
      <c r="F25" s="27" t="n">
        <v>44573</v>
      </c>
      <c r="G25" s="21" t="s">
        <v>80</v>
      </c>
      <c r="H25" s="21" t="s">
        <v>89</v>
      </c>
    </row>
    <row r="26" customFormat="false" ht="15" hidden="false" customHeight="false" outlineLevel="0" collapsed="false">
      <c r="B26" s="21" t="s">
        <v>59</v>
      </c>
      <c r="C26" s="9" t="n">
        <v>3860</v>
      </c>
      <c r="D26" s="21" t="s">
        <v>70</v>
      </c>
      <c r="E26" s="21" t="s">
        <v>71</v>
      </c>
      <c r="F26" s="27" t="n">
        <v>44573</v>
      </c>
      <c r="G26" s="21" t="s">
        <v>80</v>
      </c>
      <c r="H26" s="21" t="s">
        <v>90</v>
      </c>
    </row>
    <row r="27" customFormat="false" ht="15" hidden="false" customHeight="false" outlineLevel="0" collapsed="false">
      <c r="B27" s="21" t="s">
        <v>54</v>
      </c>
      <c r="C27" s="9" t="n">
        <v>3660</v>
      </c>
      <c r="D27" s="21" t="s">
        <v>70</v>
      </c>
      <c r="E27" s="21" t="s">
        <v>71</v>
      </c>
      <c r="F27" s="27" t="n">
        <v>44573</v>
      </c>
      <c r="G27" s="21" t="s">
        <v>80</v>
      </c>
      <c r="H27" s="21" t="s">
        <v>91</v>
      </c>
    </row>
    <row r="28" customFormat="false" ht="15" hidden="false" customHeight="false" outlineLevel="0" collapsed="false">
      <c r="B28" s="21" t="s">
        <v>59</v>
      </c>
      <c r="C28" s="9" t="n">
        <v>80</v>
      </c>
      <c r="D28" s="21" t="s">
        <v>75</v>
      </c>
      <c r="E28" s="21" t="s">
        <v>76</v>
      </c>
      <c r="F28" s="27" t="n">
        <v>44574</v>
      </c>
      <c r="G28" s="21" t="s">
        <v>66</v>
      </c>
      <c r="H28" s="21" t="s">
        <v>92</v>
      </c>
    </row>
    <row r="29" customFormat="false" ht="15" hidden="false" customHeight="false" outlineLevel="0" collapsed="false">
      <c r="B29" s="21" t="s">
        <v>54</v>
      </c>
      <c r="C29" s="9" t="n">
        <v>340</v>
      </c>
      <c r="D29" s="21" t="s">
        <v>78</v>
      </c>
      <c r="E29" s="21" t="s">
        <v>76</v>
      </c>
      <c r="F29" s="27" t="n">
        <v>44574</v>
      </c>
      <c r="G29" s="21" t="s">
        <v>66</v>
      </c>
      <c r="H29" s="21" t="s">
        <v>93</v>
      </c>
    </row>
    <row r="30" customFormat="false" ht="15" hidden="false" customHeight="false" outlineLevel="0" collapsed="false">
      <c r="B30" s="21" t="s">
        <v>54</v>
      </c>
      <c r="C30" s="9" t="n">
        <v>140</v>
      </c>
      <c r="D30" s="21" t="s">
        <v>75</v>
      </c>
      <c r="E30" s="21" t="s">
        <v>76</v>
      </c>
      <c r="F30" s="27" t="n">
        <v>44574</v>
      </c>
      <c r="G30" s="21" t="s">
        <v>66</v>
      </c>
      <c r="H30" s="21" t="s">
        <v>93</v>
      </c>
    </row>
    <row r="31" customFormat="false" ht="15" hidden="false" customHeight="false" outlineLevel="0" collapsed="false">
      <c r="B31" s="21" t="s">
        <v>59</v>
      </c>
      <c r="C31" s="9" t="n">
        <v>220</v>
      </c>
      <c r="D31" s="21" t="s">
        <v>78</v>
      </c>
      <c r="E31" s="21" t="s">
        <v>76</v>
      </c>
      <c r="F31" s="27" t="n">
        <v>44574</v>
      </c>
      <c r="G31" s="21" t="s">
        <v>66</v>
      </c>
      <c r="H31" s="21" t="s">
        <v>92</v>
      </c>
    </row>
    <row r="32" customFormat="false" ht="15" hidden="false" customHeight="false" outlineLevel="0" collapsed="false">
      <c r="B32" s="21" t="s">
        <v>59</v>
      </c>
      <c r="C32" s="9" t="n">
        <v>740</v>
      </c>
      <c r="D32" s="21" t="s">
        <v>65</v>
      </c>
      <c r="E32" s="21" t="s">
        <v>61</v>
      </c>
      <c r="F32" s="27" t="n">
        <v>44574</v>
      </c>
      <c r="G32" s="21" t="s">
        <v>66</v>
      </c>
      <c r="H32" s="21" t="s">
        <v>94</v>
      </c>
    </row>
    <row r="33" customFormat="false" ht="15" hidden="false" customHeight="false" outlineLevel="0" collapsed="false">
      <c r="B33" s="21" t="s">
        <v>54</v>
      </c>
      <c r="C33" s="9" t="n">
        <v>1100</v>
      </c>
      <c r="D33" s="21" t="s">
        <v>65</v>
      </c>
      <c r="E33" s="21" t="s">
        <v>61</v>
      </c>
      <c r="F33" s="27" t="n">
        <v>44574</v>
      </c>
      <c r="G33" s="21" t="s">
        <v>66</v>
      </c>
      <c r="H33" s="21" t="s">
        <v>95</v>
      </c>
    </row>
    <row r="34" customFormat="false" ht="15" hidden="false" customHeight="false" outlineLevel="0" collapsed="false">
      <c r="B34" s="21" t="s">
        <v>54</v>
      </c>
      <c r="C34" s="9" t="n">
        <v>320</v>
      </c>
      <c r="D34" s="21" t="s">
        <v>96</v>
      </c>
      <c r="E34" s="21" t="s">
        <v>97</v>
      </c>
      <c r="F34" s="27" t="n">
        <v>44574</v>
      </c>
      <c r="G34" s="21" t="s">
        <v>98</v>
      </c>
      <c r="H34" s="21" t="s">
        <v>99</v>
      </c>
    </row>
    <row r="35" customFormat="false" ht="15" hidden="false" customHeight="false" outlineLevel="0" collapsed="false">
      <c r="B35" s="21" t="s">
        <v>59</v>
      </c>
      <c r="C35" s="9" t="n">
        <v>830</v>
      </c>
      <c r="D35" s="21" t="s">
        <v>100</v>
      </c>
      <c r="E35" s="21" t="s">
        <v>101</v>
      </c>
      <c r="F35" s="27" t="n">
        <v>44574</v>
      </c>
      <c r="G35" s="21" t="s">
        <v>98</v>
      </c>
      <c r="H35" s="21" t="s">
        <v>102</v>
      </c>
    </row>
    <row r="36" customFormat="false" ht="15" hidden="false" customHeight="false" outlineLevel="0" collapsed="false">
      <c r="B36" s="21" t="s">
        <v>59</v>
      </c>
      <c r="C36" s="9" t="n">
        <v>1571</v>
      </c>
      <c r="D36" s="21" t="s">
        <v>96</v>
      </c>
      <c r="E36" s="21" t="s">
        <v>97</v>
      </c>
      <c r="F36" s="27" t="n">
        <v>44574</v>
      </c>
      <c r="G36" s="21" t="s">
        <v>98</v>
      </c>
      <c r="H36" s="21" t="s">
        <v>103</v>
      </c>
    </row>
    <row r="37" customFormat="false" ht="15" hidden="false" customHeight="false" outlineLevel="0" collapsed="false">
      <c r="B37" s="21" t="s">
        <v>54</v>
      </c>
      <c r="C37" s="9" t="n">
        <v>195</v>
      </c>
      <c r="D37" s="21" t="s">
        <v>104</v>
      </c>
      <c r="E37" s="21" t="s">
        <v>105</v>
      </c>
      <c r="F37" s="27" t="n">
        <v>44574</v>
      </c>
      <c r="G37" s="21" t="s">
        <v>98</v>
      </c>
      <c r="H37" s="21" t="s">
        <v>106</v>
      </c>
    </row>
    <row r="38" customFormat="false" ht="15" hidden="false" customHeight="false" outlineLevel="0" collapsed="false">
      <c r="B38" s="21" t="s">
        <v>59</v>
      </c>
      <c r="C38" s="9" t="n">
        <v>199</v>
      </c>
      <c r="D38" s="21" t="s">
        <v>104</v>
      </c>
      <c r="E38" s="21" t="s">
        <v>105</v>
      </c>
      <c r="F38" s="27" t="n">
        <v>44574</v>
      </c>
      <c r="G38" s="21" t="s">
        <v>98</v>
      </c>
      <c r="H38" s="21" t="s">
        <v>107</v>
      </c>
    </row>
    <row r="39" customFormat="false" ht="15" hidden="false" customHeight="false" outlineLevel="0" collapsed="false">
      <c r="B39" s="21" t="s">
        <v>59</v>
      </c>
      <c r="C39" s="9" t="n">
        <v>18</v>
      </c>
      <c r="D39" s="21" t="s">
        <v>108</v>
      </c>
      <c r="E39" s="21" t="s">
        <v>109</v>
      </c>
      <c r="F39" s="27" t="n">
        <v>44574</v>
      </c>
      <c r="G39" s="21" t="s">
        <v>98</v>
      </c>
      <c r="H39" s="21" t="s">
        <v>110</v>
      </c>
    </row>
    <row r="40" customFormat="false" ht="15" hidden="false" customHeight="false" outlineLevel="0" collapsed="false">
      <c r="B40" s="21" t="s">
        <v>54</v>
      </c>
      <c r="C40" s="9" t="n">
        <v>915</v>
      </c>
      <c r="D40" s="21" t="s">
        <v>100</v>
      </c>
      <c r="E40" s="21" t="s">
        <v>101</v>
      </c>
      <c r="F40" s="27" t="n">
        <v>44574</v>
      </c>
      <c r="G40" s="21" t="s">
        <v>98</v>
      </c>
      <c r="H40" s="21" t="s">
        <v>111</v>
      </c>
    </row>
    <row r="41" customFormat="false" ht="15" hidden="false" customHeight="false" outlineLevel="0" collapsed="false">
      <c r="B41" s="21" t="s">
        <v>54</v>
      </c>
      <c r="C41" s="9" t="n">
        <v>66</v>
      </c>
      <c r="D41" s="21" t="s">
        <v>112</v>
      </c>
      <c r="E41" s="21" t="s">
        <v>113</v>
      </c>
      <c r="F41" s="27" t="n">
        <v>44574</v>
      </c>
      <c r="G41" s="21" t="s">
        <v>98</v>
      </c>
      <c r="H41" s="21" t="s">
        <v>114</v>
      </c>
    </row>
    <row r="42" customFormat="false" ht="15" hidden="false" customHeight="false" outlineLevel="0" collapsed="false">
      <c r="B42" s="21" t="s">
        <v>59</v>
      </c>
      <c r="C42" s="9" t="n">
        <v>47</v>
      </c>
      <c r="D42" s="21" t="s">
        <v>112</v>
      </c>
      <c r="E42" s="21" t="s">
        <v>113</v>
      </c>
      <c r="F42" s="27" t="n">
        <v>44574</v>
      </c>
      <c r="G42" s="21" t="s">
        <v>98</v>
      </c>
      <c r="H42" s="21" t="s">
        <v>115</v>
      </c>
    </row>
    <row r="43" customFormat="false" ht="15" hidden="false" customHeight="false" outlineLevel="0" collapsed="false">
      <c r="B43" s="21" t="s">
        <v>59</v>
      </c>
      <c r="C43" s="9" t="n">
        <v>14</v>
      </c>
      <c r="D43" s="21" t="s">
        <v>116</v>
      </c>
      <c r="E43" s="21" t="s">
        <v>117</v>
      </c>
      <c r="F43" s="27" t="n">
        <v>44574</v>
      </c>
      <c r="G43" s="21" t="s">
        <v>98</v>
      </c>
      <c r="H43" s="21" t="s">
        <v>118</v>
      </c>
    </row>
    <row r="44" customFormat="false" ht="15" hidden="false" customHeight="false" outlineLevel="0" collapsed="false">
      <c r="B44" s="21" t="s">
        <v>54</v>
      </c>
      <c r="C44" s="9" t="n">
        <v>27</v>
      </c>
      <c r="D44" s="21" t="s">
        <v>119</v>
      </c>
      <c r="E44" s="21" t="s">
        <v>120</v>
      </c>
      <c r="F44" s="27" t="n">
        <v>44574</v>
      </c>
      <c r="G44" s="21" t="s">
        <v>98</v>
      </c>
      <c r="H44" s="21" t="s">
        <v>121</v>
      </c>
    </row>
    <row r="45" customFormat="false" ht="15" hidden="false" customHeight="false" outlineLevel="0" collapsed="false">
      <c r="B45" s="21" t="s">
        <v>59</v>
      </c>
      <c r="C45" s="9" t="n">
        <v>129</v>
      </c>
      <c r="D45" s="21" t="s">
        <v>119</v>
      </c>
      <c r="E45" s="21" t="s">
        <v>120</v>
      </c>
      <c r="F45" s="27" t="n">
        <v>44574</v>
      </c>
      <c r="G45" s="21" t="s">
        <v>98</v>
      </c>
      <c r="H45" s="21" t="s">
        <v>122</v>
      </c>
    </row>
    <row r="46" customFormat="false" ht="15" hidden="false" customHeight="false" outlineLevel="0" collapsed="false">
      <c r="B46" s="21" t="s">
        <v>54</v>
      </c>
      <c r="C46" s="9" t="n">
        <v>30</v>
      </c>
      <c r="D46" s="21" t="s">
        <v>123</v>
      </c>
      <c r="E46" s="21" t="s">
        <v>124</v>
      </c>
      <c r="F46" s="27" t="n">
        <v>44574</v>
      </c>
      <c r="G46" s="21" t="s">
        <v>98</v>
      </c>
      <c r="H46" s="21" t="s">
        <v>125</v>
      </c>
    </row>
    <row r="47" customFormat="false" ht="15" hidden="false" customHeight="false" outlineLevel="0" collapsed="false">
      <c r="B47" s="21" t="s">
        <v>54</v>
      </c>
      <c r="C47" s="9" t="n">
        <v>2080</v>
      </c>
      <c r="D47" s="21" t="s">
        <v>60</v>
      </c>
      <c r="E47" s="21" t="s">
        <v>61</v>
      </c>
      <c r="F47" s="27" t="n">
        <v>44575</v>
      </c>
      <c r="G47" s="21" t="s">
        <v>80</v>
      </c>
      <c r="H47" s="21" t="s">
        <v>126</v>
      </c>
    </row>
    <row r="48" customFormat="false" ht="15" hidden="false" customHeight="false" outlineLevel="0" collapsed="false">
      <c r="B48" s="21" t="s">
        <v>54</v>
      </c>
      <c r="C48" s="9" t="n">
        <v>2520</v>
      </c>
      <c r="D48" s="21" t="s">
        <v>70</v>
      </c>
      <c r="E48" s="21" t="s">
        <v>71</v>
      </c>
      <c r="F48" s="27" t="n">
        <v>44575</v>
      </c>
      <c r="G48" s="21" t="s">
        <v>80</v>
      </c>
      <c r="H48" s="21" t="s">
        <v>127</v>
      </c>
    </row>
    <row r="49" customFormat="false" ht="15" hidden="false" customHeight="false" outlineLevel="0" collapsed="false">
      <c r="B49" s="21" t="s">
        <v>59</v>
      </c>
      <c r="C49" s="9" t="n">
        <v>4020</v>
      </c>
      <c r="D49" s="21" t="s">
        <v>70</v>
      </c>
      <c r="E49" s="21" t="s">
        <v>71</v>
      </c>
      <c r="F49" s="27" t="n">
        <v>44575</v>
      </c>
      <c r="G49" s="21" t="s">
        <v>80</v>
      </c>
      <c r="H49" s="21" t="s">
        <v>128</v>
      </c>
    </row>
    <row r="50" customFormat="false" ht="15" hidden="false" customHeight="false" outlineLevel="0" collapsed="false">
      <c r="B50" s="21" t="s">
        <v>59</v>
      </c>
      <c r="C50" s="9" t="n">
        <v>1660</v>
      </c>
      <c r="D50" s="21" t="s">
        <v>60</v>
      </c>
      <c r="E50" s="21" t="s">
        <v>61</v>
      </c>
      <c r="F50" s="27" t="n">
        <v>44575</v>
      </c>
      <c r="G50" s="21" t="s">
        <v>80</v>
      </c>
      <c r="H50" s="21" t="s">
        <v>129</v>
      </c>
    </row>
    <row r="51" customFormat="false" ht="15" hidden="false" customHeight="false" outlineLevel="0" collapsed="false">
      <c r="B51" s="21" t="s">
        <v>54</v>
      </c>
      <c r="C51" s="9" t="n">
        <v>2000</v>
      </c>
      <c r="D51" s="21" t="s">
        <v>60</v>
      </c>
      <c r="E51" s="21" t="s">
        <v>61</v>
      </c>
      <c r="F51" s="27" t="n">
        <v>44578</v>
      </c>
      <c r="G51" s="21" t="s">
        <v>80</v>
      </c>
      <c r="H51" s="21" t="s">
        <v>130</v>
      </c>
    </row>
    <row r="52" customFormat="false" ht="15" hidden="false" customHeight="false" outlineLevel="0" collapsed="false">
      <c r="B52" s="21" t="s">
        <v>59</v>
      </c>
      <c r="C52" s="9" t="n">
        <v>3660</v>
      </c>
      <c r="D52" s="21" t="s">
        <v>70</v>
      </c>
      <c r="E52" s="21" t="s">
        <v>71</v>
      </c>
      <c r="F52" s="27" t="n">
        <v>44578</v>
      </c>
      <c r="G52" s="21" t="s">
        <v>80</v>
      </c>
      <c r="H52" s="21" t="s">
        <v>131</v>
      </c>
    </row>
    <row r="53" customFormat="false" ht="15" hidden="false" customHeight="false" outlineLevel="0" collapsed="false">
      <c r="B53" s="21" t="s">
        <v>54</v>
      </c>
      <c r="C53" s="9" t="n">
        <v>2860</v>
      </c>
      <c r="D53" s="21" t="s">
        <v>70</v>
      </c>
      <c r="E53" s="21" t="s">
        <v>71</v>
      </c>
      <c r="F53" s="27" t="n">
        <v>44578</v>
      </c>
      <c r="G53" s="21" t="s">
        <v>80</v>
      </c>
      <c r="H53" s="21" t="s">
        <v>132</v>
      </c>
    </row>
    <row r="54" customFormat="false" ht="15" hidden="false" customHeight="false" outlineLevel="0" collapsed="false">
      <c r="B54" s="21" t="s">
        <v>59</v>
      </c>
      <c r="C54" s="9" t="n">
        <v>3600</v>
      </c>
      <c r="D54" s="21" t="s">
        <v>70</v>
      </c>
      <c r="E54" s="21" t="s">
        <v>71</v>
      </c>
      <c r="F54" s="27" t="n">
        <v>44578</v>
      </c>
      <c r="G54" s="21" t="s">
        <v>80</v>
      </c>
      <c r="H54" s="21" t="s">
        <v>133</v>
      </c>
    </row>
    <row r="55" customFormat="false" ht="15" hidden="false" customHeight="false" outlineLevel="0" collapsed="false">
      <c r="B55" s="21" t="s">
        <v>54</v>
      </c>
      <c r="C55" s="9" t="n">
        <v>2000</v>
      </c>
      <c r="D55" s="21" t="s">
        <v>60</v>
      </c>
      <c r="E55" s="21" t="s">
        <v>61</v>
      </c>
      <c r="F55" s="27" t="n">
        <v>44578</v>
      </c>
      <c r="G55" s="21" t="s">
        <v>80</v>
      </c>
      <c r="H55" s="21" t="s">
        <v>134</v>
      </c>
    </row>
    <row r="56" customFormat="false" ht="15" hidden="false" customHeight="false" outlineLevel="0" collapsed="false">
      <c r="B56" s="21" t="s">
        <v>59</v>
      </c>
      <c r="C56" s="9" t="n">
        <v>360</v>
      </c>
      <c r="D56" s="21" t="s">
        <v>135</v>
      </c>
      <c r="E56" s="21" t="s">
        <v>136</v>
      </c>
      <c r="F56" s="27" t="n">
        <v>44578</v>
      </c>
      <c r="G56" s="21" t="s">
        <v>137</v>
      </c>
      <c r="H56" s="21" t="s">
        <v>138</v>
      </c>
    </row>
    <row r="57" customFormat="false" ht="15" hidden="false" customHeight="false" outlineLevel="0" collapsed="false">
      <c r="B57" s="21" t="s">
        <v>54</v>
      </c>
      <c r="C57" s="9" t="n">
        <v>220</v>
      </c>
      <c r="D57" s="21" t="s">
        <v>135</v>
      </c>
      <c r="E57" s="21" t="s">
        <v>136</v>
      </c>
      <c r="F57" s="27" t="n">
        <v>44578</v>
      </c>
      <c r="G57" s="21" t="s">
        <v>137</v>
      </c>
      <c r="H57" s="21" t="s">
        <v>139</v>
      </c>
    </row>
    <row r="58" customFormat="false" ht="15" hidden="false" customHeight="false" outlineLevel="0" collapsed="false">
      <c r="B58" s="21" t="s">
        <v>54</v>
      </c>
      <c r="C58" s="9" t="n">
        <v>3860</v>
      </c>
      <c r="D58" s="21" t="s">
        <v>70</v>
      </c>
      <c r="E58" s="21" t="s">
        <v>71</v>
      </c>
      <c r="F58" s="27" t="n">
        <v>44580</v>
      </c>
      <c r="G58" s="21" t="s">
        <v>57</v>
      </c>
      <c r="H58" s="21" t="s">
        <v>140</v>
      </c>
    </row>
    <row r="59" customFormat="false" ht="15" hidden="false" customHeight="false" outlineLevel="0" collapsed="false">
      <c r="B59" s="21" t="s">
        <v>59</v>
      </c>
      <c r="C59" s="9" t="n">
        <v>3000</v>
      </c>
      <c r="D59" s="21" t="s">
        <v>55</v>
      </c>
      <c r="E59" s="21" t="s">
        <v>141</v>
      </c>
      <c r="F59" s="27" t="n">
        <v>44580</v>
      </c>
      <c r="G59" s="21" t="s">
        <v>57</v>
      </c>
      <c r="H59" s="21" t="s">
        <v>142</v>
      </c>
    </row>
    <row r="60" customFormat="false" ht="15" hidden="false" customHeight="false" outlineLevel="0" collapsed="false">
      <c r="B60" s="21" t="s">
        <v>59</v>
      </c>
      <c r="C60" s="9" t="n">
        <v>3840</v>
      </c>
      <c r="D60" s="21" t="s">
        <v>70</v>
      </c>
      <c r="E60" s="21" t="s">
        <v>71</v>
      </c>
      <c r="F60" s="27" t="n">
        <v>44580</v>
      </c>
      <c r="G60" s="21" t="s">
        <v>57</v>
      </c>
      <c r="H60" s="21" t="s">
        <v>143</v>
      </c>
    </row>
    <row r="61" customFormat="false" ht="15" hidden="false" customHeight="false" outlineLevel="0" collapsed="false">
      <c r="B61" s="21" t="s">
        <v>59</v>
      </c>
      <c r="C61" s="9" t="n">
        <v>3220</v>
      </c>
      <c r="D61" s="21" t="s">
        <v>70</v>
      </c>
      <c r="E61" s="21" t="s">
        <v>71</v>
      </c>
      <c r="F61" s="27" t="n">
        <v>44580</v>
      </c>
      <c r="G61" s="21" t="s">
        <v>57</v>
      </c>
      <c r="H61" s="21" t="s">
        <v>144</v>
      </c>
    </row>
    <row r="62" customFormat="false" ht="15" hidden="false" customHeight="false" outlineLevel="0" collapsed="false">
      <c r="B62" s="21" t="s">
        <v>54</v>
      </c>
      <c r="C62" s="9" t="n">
        <v>1020</v>
      </c>
      <c r="D62" s="21" t="s">
        <v>60</v>
      </c>
      <c r="E62" s="21" t="s">
        <v>61</v>
      </c>
      <c r="F62" s="27" t="n">
        <v>44580</v>
      </c>
      <c r="G62" s="21" t="s">
        <v>57</v>
      </c>
      <c r="H62" s="21" t="s">
        <v>145</v>
      </c>
    </row>
    <row r="63" customFormat="false" ht="15" hidden="false" customHeight="false" outlineLevel="0" collapsed="false">
      <c r="B63" s="21" t="s">
        <v>54</v>
      </c>
      <c r="C63" s="9" t="n">
        <v>420</v>
      </c>
      <c r="D63" s="21" t="s">
        <v>75</v>
      </c>
      <c r="E63" s="21" t="s">
        <v>76</v>
      </c>
      <c r="F63" s="27" t="n">
        <v>44581</v>
      </c>
      <c r="G63" s="21" t="s">
        <v>146</v>
      </c>
      <c r="H63" s="21" t="s">
        <v>147</v>
      </c>
    </row>
    <row r="64" customFormat="false" ht="15" hidden="false" customHeight="false" outlineLevel="0" collapsed="false">
      <c r="B64" s="21" t="s">
        <v>59</v>
      </c>
      <c r="C64" s="9" t="n">
        <v>340</v>
      </c>
      <c r="D64" s="21" t="s">
        <v>78</v>
      </c>
      <c r="E64" s="21" t="s">
        <v>76</v>
      </c>
      <c r="F64" s="27" t="n">
        <v>44581</v>
      </c>
      <c r="G64" s="21" t="s">
        <v>146</v>
      </c>
      <c r="H64" s="21" t="s">
        <v>148</v>
      </c>
    </row>
    <row r="65" customFormat="false" ht="15" hidden="false" customHeight="false" outlineLevel="0" collapsed="false">
      <c r="B65" s="21" t="s">
        <v>59</v>
      </c>
      <c r="C65" s="9" t="n">
        <v>180</v>
      </c>
      <c r="D65" s="21" t="s">
        <v>75</v>
      </c>
      <c r="E65" s="21" t="s">
        <v>76</v>
      </c>
      <c r="F65" s="27" t="n">
        <v>44581</v>
      </c>
      <c r="G65" s="21" t="s">
        <v>146</v>
      </c>
      <c r="H65" s="21" t="s">
        <v>148</v>
      </c>
    </row>
    <row r="66" customFormat="false" ht="15" hidden="false" customHeight="false" outlineLevel="0" collapsed="false">
      <c r="B66" s="21" t="s">
        <v>54</v>
      </c>
      <c r="C66" s="9" t="n">
        <v>760</v>
      </c>
      <c r="D66" s="21" t="s">
        <v>78</v>
      </c>
      <c r="E66" s="21" t="s">
        <v>76</v>
      </c>
      <c r="F66" s="27" t="n">
        <v>44581</v>
      </c>
      <c r="G66" s="21" t="s">
        <v>146</v>
      </c>
      <c r="H66" s="21" t="s">
        <v>147</v>
      </c>
    </row>
    <row r="67" customFormat="false" ht="15" hidden="false" customHeight="false" outlineLevel="0" collapsed="false">
      <c r="B67" s="21" t="s">
        <v>54</v>
      </c>
      <c r="C67" s="9" t="n">
        <v>1800</v>
      </c>
      <c r="D67" s="21" t="s">
        <v>60</v>
      </c>
      <c r="E67" s="21" t="s">
        <v>61</v>
      </c>
      <c r="F67" s="27" t="n">
        <v>44582</v>
      </c>
      <c r="G67" s="21" t="s">
        <v>57</v>
      </c>
      <c r="H67" s="21" t="s">
        <v>149</v>
      </c>
    </row>
    <row r="68" customFormat="false" ht="15" hidden="false" customHeight="false" outlineLevel="0" collapsed="false">
      <c r="B68" s="21" t="s">
        <v>59</v>
      </c>
      <c r="C68" s="9" t="n">
        <v>3780</v>
      </c>
      <c r="D68" s="21" t="s">
        <v>70</v>
      </c>
      <c r="E68" s="21" t="s">
        <v>71</v>
      </c>
      <c r="F68" s="27" t="n">
        <v>44582</v>
      </c>
      <c r="G68" s="21" t="s">
        <v>57</v>
      </c>
      <c r="H68" s="21" t="s">
        <v>150</v>
      </c>
    </row>
    <row r="69" customFormat="false" ht="15" hidden="false" customHeight="false" outlineLevel="0" collapsed="false">
      <c r="B69" s="21" t="s">
        <v>59</v>
      </c>
      <c r="C69" s="9" t="n">
        <v>1140</v>
      </c>
      <c r="D69" s="21" t="s">
        <v>60</v>
      </c>
      <c r="E69" s="21" t="s">
        <v>61</v>
      </c>
      <c r="F69" s="27" t="n">
        <v>44582</v>
      </c>
      <c r="G69" s="21" t="s">
        <v>57</v>
      </c>
      <c r="H69" s="21" t="s">
        <v>151</v>
      </c>
    </row>
    <row r="70" customFormat="false" ht="15" hidden="false" customHeight="false" outlineLevel="0" collapsed="false">
      <c r="B70" s="21" t="s">
        <v>59</v>
      </c>
      <c r="C70" s="9" t="n">
        <v>4020</v>
      </c>
      <c r="D70" s="21" t="s">
        <v>70</v>
      </c>
      <c r="E70" s="21" t="s">
        <v>71</v>
      </c>
      <c r="F70" s="27" t="n">
        <v>44582</v>
      </c>
      <c r="G70" s="21" t="s">
        <v>57</v>
      </c>
      <c r="H70" s="21" t="s">
        <v>152</v>
      </c>
    </row>
    <row r="71" customFormat="false" ht="15" hidden="false" customHeight="false" outlineLevel="0" collapsed="false">
      <c r="B71" s="21" t="s">
        <v>54</v>
      </c>
      <c r="C71" s="9" t="n">
        <v>1900</v>
      </c>
      <c r="D71" s="21" t="s">
        <v>60</v>
      </c>
      <c r="E71" s="21" t="s">
        <v>61</v>
      </c>
      <c r="F71" s="27" t="n">
        <v>44582</v>
      </c>
      <c r="G71" s="21" t="s">
        <v>57</v>
      </c>
      <c r="H71" s="21" t="s">
        <v>153</v>
      </c>
    </row>
    <row r="72" customFormat="false" ht="15" hidden="false" customHeight="false" outlineLevel="0" collapsed="false">
      <c r="B72" s="21" t="s">
        <v>54</v>
      </c>
      <c r="C72" s="9" t="n">
        <v>3780</v>
      </c>
      <c r="D72" s="21" t="s">
        <v>70</v>
      </c>
      <c r="E72" s="21" t="s">
        <v>71</v>
      </c>
      <c r="F72" s="27" t="n">
        <v>44582</v>
      </c>
      <c r="G72" s="21" t="s">
        <v>57</v>
      </c>
      <c r="H72" s="21" t="s">
        <v>154</v>
      </c>
    </row>
    <row r="73" customFormat="false" ht="15" hidden="false" customHeight="false" outlineLevel="0" collapsed="false">
      <c r="B73" s="21" t="s">
        <v>59</v>
      </c>
      <c r="C73" s="9" t="n">
        <v>360</v>
      </c>
      <c r="D73" s="21" t="s">
        <v>65</v>
      </c>
      <c r="E73" s="21" t="s">
        <v>61</v>
      </c>
      <c r="F73" s="27" t="n">
        <v>44583</v>
      </c>
      <c r="G73" s="21" t="s">
        <v>146</v>
      </c>
      <c r="H73" s="21" t="s">
        <v>155</v>
      </c>
    </row>
    <row r="74" customFormat="false" ht="15" hidden="false" customHeight="false" outlineLevel="0" collapsed="false">
      <c r="B74" s="21" t="s">
        <v>54</v>
      </c>
      <c r="C74" s="9" t="n">
        <v>1480</v>
      </c>
      <c r="D74" s="21" t="s">
        <v>65</v>
      </c>
      <c r="E74" s="21" t="s">
        <v>61</v>
      </c>
      <c r="F74" s="27" t="n">
        <v>44583</v>
      </c>
      <c r="G74" s="21" t="s">
        <v>146</v>
      </c>
      <c r="H74" s="21" t="s">
        <v>156</v>
      </c>
    </row>
    <row r="75" customFormat="false" ht="15" hidden="false" customHeight="false" outlineLevel="0" collapsed="false">
      <c r="B75" s="21" t="s">
        <v>54</v>
      </c>
      <c r="C75" s="9" t="n">
        <v>1520</v>
      </c>
      <c r="D75" s="21" t="s">
        <v>60</v>
      </c>
      <c r="E75" s="21" t="s">
        <v>61</v>
      </c>
      <c r="F75" s="27" t="n">
        <v>44585</v>
      </c>
      <c r="G75" s="21" t="s">
        <v>57</v>
      </c>
      <c r="H75" s="21" t="s">
        <v>157</v>
      </c>
    </row>
    <row r="76" customFormat="false" ht="15" hidden="false" customHeight="false" outlineLevel="0" collapsed="false">
      <c r="B76" s="21" t="s">
        <v>54</v>
      </c>
      <c r="C76" s="9" t="n">
        <v>3020</v>
      </c>
      <c r="D76" s="21" t="s">
        <v>70</v>
      </c>
      <c r="E76" s="21" t="s">
        <v>71</v>
      </c>
      <c r="F76" s="27" t="n">
        <v>44585</v>
      </c>
      <c r="G76" s="21" t="s">
        <v>57</v>
      </c>
      <c r="H76" s="21" t="s">
        <v>158</v>
      </c>
    </row>
    <row r="77" customFormat="false" ht="15" hidden="false" customHeight="false" outlineLevel="0" collapsed="false">
      <c r="B77" s="21" t="s">
        <v>59</v>
      </c>
      <c r="C77" s="9" t="n">
        <v>1740</v>
      </c>
      <c r="D77" s="21" t="s">
        <v>70</v>
      </c>
      <c r="E77" s="21" t="s">
        <v>71</v>
      </c>
      <c r="F77" s="27" t="n">
        <v>44585</v>
      </c>
      <c r="G77" s="21" t="s">
        <v>57</v>
      </c>
      <c r="H77" s="21" t="s">
        <v>159</v>
      </c>
    </row>
    <row r="78" customFormat="false" ht="15" hidden="false" customHeight="false" outlineLevel="0" collapsed="false">
      <c r="B78" s="21" t="s">
        <v>54</v>
      </c>
      <c r="C78" s="9" t="n">
        <v>2340</v>
      </c>
      <c r="D78" s="21" t="s">
        <v>60</v>
      </c>
      <c r="E78" s="21" t="s">
        <v>61</v>
      </c>
      <c r="F78" s="27" t="n">
        <v>44585</v>
      </c>
      <c r="G78" s="21" t="s">
        <v>57</v>
      </c>
      <c r="H78" s="21" t="s">
        <v>160</v>
      </c>
    </row>
    <row r="79" customFormat="false" ht="15" hidden="false" customHeight="false" outlineLevel="0" collapsed="false">
      <c r="B79" s="21" t="s">
        <v>54</v>
      </c>
      <c r="C79" s="9" t="n">
        <v>1740</v>
      </c>
      <c r="D79" s="21" t="s">
        <v>70</v>
      </c>
      <c r="E79" s="21" t="s">
        <v>71</v>
      </c>
      <c r="F79" s="27" t="n">
        <v>44585</v>
      </c>
      <c r="G79" s="21" t="s">
        <v>57</v>
      </c>
      <c r="H79" s="21" t="s">
        <v>161</v>
      </c>
    </row>
    <row r="80" customFormat="false" ht="15" hidden="false" customHeight="false" outlineLevel="0" collapsed="false">
      <c r="B80" s="21" t="s">
        <v>59</v>
      </c>
      <c r="C80" s="9" t="n">
        <v>3480</v>
      </c>
      <c r="D80" s="21" t="s">
        <v>70</v>
      </c>
      <c r="E80" s="21" t="s">
        <v>71</v>
      </c>
      <c r="F80" s="27" t="n">
        <v>44585</v>
      </c>
      <c r="G80" s="21" t="s">
        <v>57</v>
      </c>
      <c r="H80" s="21" t="s">
        <v>162</v>
      </c>
    </row>
    <row r="81" customFormat="false" ht="15" hidden="false" customHeight="false" outlineLevel="0" collapsed="false">
      <c r="B81" s="21" t="s">
        <v>54</v>
      </c>
      <c r="C81" s="9" t="n">
        <v>2440</v>
      </c>
      <c r="D81" s="21" t="s">
        <v>70</v>
      </c>
      <c r="E81" s="21" t="s">
        <v>71</v>
      </c>
      <c r="F81" s="27" t="n">
        <v>44587</v>
      </c>
      <c r="G81" s="21" t="s">
        <v>57</v>
      </c>
      <c r="H81" s="21" t="s">
        <v>163</v>
      </c>
    </row>
    <row r="82" customFormat="false" ht="15" hidden="false" customHeight="false" outlineLevel="0" collapsed="false">
      <c r="B82" s="21" t="s">
        <v>54</v>
      </c>
      <c r="C82" s="9" t="n">
        <v>2460</v>
      </c>
      <c r="D82" s="21" t="s">
        <v>60</v>
      </c>
      <c r="E82" s="21" t="s">
        <v>61</v>
      </c>
      <c r="F82" s="27" t="n">
        <v>44587</v>
      </c>
      <c r="G82" s="21" t="s">
        <v>57</v>
      </c>
      <c r="H82" s="21" t="s">
        <v>164</v>
      </c>
    </row>
    <row r="83" customFormat="false" ht="15" hidden="false" customHeight="false" outlineLevel="0" collapsed="false">
      <c r="B83" s="21" t="s">
        <v>59</v>
      </c>
      <c r="C83" s="9" t="n">
        <v>3720</v>
      </c>
      <c r="D83" s="21" t="s">
        <v>70</v>
      </c>
      <c r="E83" s="21" t="s">
        <v>71</v>
      </c>
      <c r="F83" s="27" t="n">
        <v>44587</v>
      </c>
      <c r="G83" s="21" t="s">
        <v>165</v>
      </c>
      <c r="H83" s="21" t="s">
        <v>166</v>
      </c>
    </row>
    <row r="84" customFormat="false" ht="15" hidden="false" customHeight="false" outlineLevel="0" collapsed="false">
      <c r="B84" s="21" t="s">
        <v>59</v>
      </c>
      <c r="C84" s="9" t="n">
        <v>2120</v>
      </c>
      <c r="D84" s="21" t="s">
        <v>70</v>
      </c>
      <c r="E84" s="21" t="s">
        <v>71</v>
      </c>
      <c r="F84" s="27" t="n">
        <v>44587</v>
      </c>
      <c r="G84" s="21" t="s">
        <v>57</v>
      </c>
      <c r="H84" s="21" t="s">
        <v>167</v>
      </c>
    </row>
    <row r="85" customFormat="false" ht="15" hidden="false" customHeight="false" outlineLevel="0" collapsed="false">
      <c r="B85" s="21" t="s">
        <v>54</v>
      </c>
      <c r="C85" s="9" t="n">
        <v>120</v>
      </c>
      <c r="D85" s="21" t="s">
        <v>75</v>
      </c>
      <c r="E85" s="21" t="s">
        <v>76</v>
      </c>
      <c r="F85" s="27" t="n">
        <v>44588</v>
      </c>
      <c r="G85" s="21" t="s">
        <v>168</v>
      </c>
      <c r="H85" s="21" t="s">
        <v>169</v>
      </c>
    </row>
    <row r="86" customFormat="false" ht="15" hidden="false" customHeight="false" outlineLevel="0" collapsed="false">
      <c r="B86" s="21" t="s">
        <v>59</v>
      </c>
      <c r="C86" s="9" t="n">
        <v>80</v>
      </c>
      <c r="D86" s="21" t="s">
        <v>75</v>
      </c>
      <c r="E86" s="21" t="s">
        <v>76</v>
      </c>
      <c r="F86" s="27" t="n">
        <v>44588</v>
      </c>
      <c r="G86" s="21" t="s">
        <v>168</v>
      </c>
      <c r="H86" s="21" t="s">
        <v>170</v>
      </c>
    </row>
    <row r="87" customFormat="false" ht="15" hidden="false" customHeight="false" outlineLevel="0" collapsed="false">
      <c r="B87" s="21" t="s">
        <v>59</v>
      </c>
      <c r="C87" s="9" t="n">
        <v>360</v>
      </c>
      <c r="D87" s="21" t="s">
        <v>65</v>
      </c>
      <c r="E87" s="21" t="s">
        <v>61</v>
      </c>
      <c r="F87" s="27" t="n">
        <v>44588</v>
      </c>
      <c r="G87" s="21" t="s">
        <v>168</v>
      </c>
      <c r="H87" s="21" t="s">
        <v>171</v>
      </c>
    </row>
    <row r="88" customFormat="false" ht="15" hidden="false" customHeight="false" outlineLevel="0" collapsed="false">
      <c r="B88" s="21" t="s">
        <v>54</v>
      </c>
      <c r="C88" s="9" t="n">
        <v>560</v>
      </c>
      <c r="D88" s="21" t="s">
        <v>78</v>
      </c>
      <c r="E88" s="21" t="s">
        <v>76</v>
      </c>
      <c r="F88" s="27" t="n">
        <v>44588</v>
      </c>
      <c r="G88" s="21" t="s">
        <v>168</v>
      </c>
      <c r="H88" s="21" t="s">
        <v>169</v>
      </c>
    </row>
    <row r="89" customFormat="false" ht="15" hidden="false" customHeight="false" outlineLevel="0" collapsed="false">
      <c r="B89" s="21" t="s">
        <v>59</v>
      </c>
      <c r="C89" s="9" t="n">
        <v>380</v>
      </c>
      <c r="D89" s="21" t="s">
        <v>78</v>
      </c>
      <c r="E89" s="21" t="s">
        <v>76</v>
      </c>
      <c r="F89" s="27" t="n">
        <v>44588</v>
      </c>
      <c r="G89" s="21" t="s">
        <v>168</v>
      </c>
      <c r="H89" s="21" t="s">
        <v>170</v>
      </c>
    </row>
    <row r="90" customFormat="false" ht="15" hidden="false" customHeight="false" outlineLevel="0" collapsed="false">
      <c r="B90" s="21" t="s">
        <v>54</v>
      </c>
      <c r="C90" s="9" t="n">
        <v>680</v>
      </c>
      <c r="D90" s="21" t="s">
        <v>65</v>
      </c>
      <c r="E90" s="21" t="s">
        <v>61</v>
      </c>
      <c r="F90" s="27" t="n">
        <v>44588</v>
      </c>
      <c r="G90" s="21" t="s">
        <v>168</v>
      </c>
      <c r="H90" s="21" t="s">
        <v>172</v>
      </c>
    </row>
    <row r="91" customFormat="false" ht="15" hidden="false" customHeight="false" outlineLevel="0" collapsed="false">
      <c r="B91" s="21" t="s">
        <v>59</v>
      </c>
      <c r="C91" s="9" t="n">
        <v>1840</v>
      </c>
      <c r="D91" s="21" t="s">
        <v>60</v>
      </c>
      <c r="E91" s="21" t="s">
        <v>61</v>
      </c>
      <c r="F91" s="27" t="n">
        <v>44589</v>
      </c>
      <c r="G91" s="21" t="s">
        <v>57</v>
      </c>
      <c r="H91" s="21" t="s">
        <v>173</v>
      </c>
    </row>
    <row r="92" customFormat="false" ht="15" hidden="false" customHeight="false" outlineLevel="0" collapsed="false">
      <c r="B92" s="21" t="s">
        <v>59</v>
      </c>
      <c r="C92" s="9" t="n">
        <v>2000</v>
      </c>
      <c r="D92" s="21" t="s">
        <v>70</v>
      </c>
      <c r="E92" s="21" t="s">
        <v>71</v>
      </c>
      <c r="F92" s="27" t="n">
        <v>44589</v>
      </c>
      <c r="G92" s="21" t="s">
        <v>57</v>
      </c>
      <c r="H92" s="21" t="s">
        <v>174</v>
      </c>
    </row>
    <row r="93" customFormat="false" ht="15" hidden="false" customHeight="false" outlineLevel="0" collapsed="false">
      <c r="B93" s="21" t="s">
        <v>54</v>
      </c>
      <c r="C93" s="9" t="n">
        <v>3660</v>
      </c>
      <c r="D93" s="21" t="s">
        <v>60</v>
      </c>
      <c r="E93" s="21" t="s">
        <v>61</v>
      </c>
      <c r="F93" s="27" t="n">
        <v>44589</v>
      </c>
      <c r="G93" s="21" t="s">
        <v>57</v>
      </c>
      <c r="H93" s="21" t="s">
        <v>175</v>
      </c>
    </row>
    <row r="94" customFormat="false" ht="15" hidden="false" customHeight="false" outlineLevel="0" collapsed="false">
      <c r="B94" s="21" t="s">
        <v>54</v>
      </c>
      <c r="C94" s="9" t="n">
        <v>2660</v>
      </c>
      <c r="D94" s="21" t="s">
        <v>70</v>
      </c>
      <c r="E94" s="21" t="s">
        <v>71</v>
      </c>
      <c r="F94" s="27" t="n">
        <v>44589</v>
      </c>
      <c r="G94" s="21" t="s">
        <v>57</v>
      </c>
      <c r="H94" s="21" t="s">
        <v>176</v>
      </c>
    </row>
    <row r="95" customFormat="false" ht="15" hidden="false" customHeight="false" outlineLevel="0" collapsed="false">
      <c r="B95" s="21" t="s">
        <v>59</v>
      </c>
      <c r="C95" s="9" t="n">
        <v>3880</v>
      </c>
      <c r="D95" s="21" t="s">
        <v>70</v>
      </c>
      <c r="E95" s="21" t="s">
        <v>71</v>
      </c>
      <c r="F95" s="27" t="n">
        <v>44589</v>
      </c>
      <c r="G95" s="21" t="s">
        <v>57</v>
      </c>
      <c r="H95" s="21" t="s">
        <v>177</v>
      </c>
    </row>
    <row r="96" customFormat="false" ht="15" hidden="false" customHeight="false" outlineLevel="0" collapsed="false">
      <c r="B96" s="21" t="s">
        <v>54</v>
      </c>
      <c r="C96" s="9" t="n">
        <v>1120</v>
      </c>
      <c r="D96" s="21" t="s">
        <v>60</v>
      </c>
      <c r="E96" s="21" t="s">
        <v>61</v>
      </c>
      <c r="F96" s="27" t="n">
        <v>44592</v>
      </c>
      <c r="G96" s="21" t="s">
        <v>57</v>
      </c>
      <c r="H96" s="21" t="s">
        <v>178</v>
      </c>
    </row>
    <row r="97" customFormat="false" ht="15" hidden="false" customHeight="false" outlineLevel="0" collapsed="false">
      <c r="B97" s="21" t="s">
        <v>54</v>
      </c>
      <c r="C97" s="9" t="n">
        <v>2360</v>
      </c>
      <c r="D97" s="21" t="s">
        <v>70</v>
      </c>
      <c r="E97" s="21" t="s">
        <v>71</v>
      </c>
      <c r="F97" s="27" t="n">
        <v>44592</v>
      </c>
      <c r="G97" s="21" t="s">
        <v>57</v>
      </c>
      <c r="H97" s="21" t="s">
        <v>179</v>
      </c>
    </row>
    <row r="98" customFormat="false" ht="15" hidden="false" customHeight="false" outlineLevel="0" collapsed="false">
      <c r="B98" s="21" t="s">
        <v>59</v>
      </c>
      <c r="C98" s="9" t="n">
        <v>2900</v>
      </c>
      <c r="D98" s="21" t="s">
        <v>70</v>
      </c>
      <c r="E98" s="21" t="s">
        <v>71</v>
      </c>
      <c r="F98" s="27" t="n">
        <v>44592</v>
      </c>
      <c r="G98" s="21" t="s">
        <v>57</v>
      </c>
      <c r="H98" s="21" t="s">
        <v>180</v>
      </c>
    </row>
    <row r="99" customFormat="false" ht="15" hidden="false" customHeight="false" outlineLevel="0" collapsed="false">
      <c r="B99" s="21" t="s">
        <v>59</v>
      </c>
      <c r="C99" s="9" t="n">
        <v>3200</v>
      </c>
      <c r="D99" s="21" t="s">
        <v>70</v>
      </c>
      <c r="E99" s="21" t="s">
        <v>71</v>
      </c>
      <c r="F99" s="27" t="n">
        <v>44592</v>
      </c>
      <c r="G99" s="21" t="s">
        <v>57</v>
      </c>
      <c r="H99" s="21" t="s">
        <v>181</v>
      </c>
    </row>
    <row r="100" customFormat="false" ht="15" hidden="false" customHeight="false" outlineLevel="0" collapsed="false">
      <c r="B100" s="21" t="s">
        <v>54</v>
      </c>
      <c r="C100" s="9" t="n">
        <v>2560</v>
      </c>
      <c r="D100" s="21" t="s">
        <v>60</v>
      </c>
      <c r="E100" s="21" t="s">
        <v>61</v>
      </c>
      <c r="F100" s="27" t="n">
        <v>44592</v>
      </c>
      <c r="G100" s="21" t="s">
        <v>57</v>
      </c>
      <c r="H100" s="21" t="s">
        <v>182</v>
      </c>
    </row>
    <row r="101" customFormat="false" ht="15" hidden="false" customHeight="false" outlineLevel="0" collapsed="false">
      <c r="B101" s="21" t="s">
        <v>59</v>
      </c>
      <c r="C101" s="9" t="n">
        <v>2820</v>
      </c>
      <c r="D101" s="21" t="s">
        <v>70</v>
      </c>
      <c r="E101" s="21" t="s">
        <v>71</v>
      </c>
      <c r="F101" s="27" t="n">
        <v>44593</v>
      </c>
      <c r="G101" s="21" t="s">
        <v>57</v>
      </c>
      <c r="H101" s="21" t="s">
        <v>183</v>
      </c>
    </row>
    <row r="102" customFormat="false" ht="15" hidden="false" customHeight="false" outlineLevel="0" collapsed="false">
      <c r="B102" s="21" t="s">
        <v>54</v>
      </c>
      <c r="C102" s="9" t="n">
        <v>1320</v>
      </c>
      <c r="D102" s="21" t="s">
        <v>60</v>
      </c>
      <c r="E102" s="21" t="s">
        <v>61</v>
      </c>
      <c r="F102" s="27" t="n">
        <v>44594</v>
      </c>
      <c r="G102" s="21" t="s">
        <v>80</v>
      </c>
      <c r="H102" s="21" t="s">
        <v>184</v>
      </c>
    </row>
    <row r="103" customFormat="false" ht="15" hidden="false" customHeight="false" outlineLevel="0" collapsed="false">
      <c r="B103" s="21" t="s">
        <v>54</v>
      </c>
      <c r="C103" s="9" t="n">
        <v>1440</v>
      </c>
      <c r="D103" s="21" t="s">
        <v>60</v>
      </c>
      <c r="E103" s="21" t="s">
        <v>61</v>
      </c>
      <c r="F103" s="27" t="n">
        <v>44594</v>
      </c>
      <c r="G103" s="21" t="s">
        <v>80</v>
      </c>
      <c r="H103" s="21" t="s">
        <v>185</v>
      </c>
    </row>
    <row r="104" customFormat="false" ht="15" hidden="false" customHeight="false" outlineLevel="0" collapsed="false">
      <c r="B104" s="21" t="s">
        <v>59</v>
      </c>
      <c r="C104" s="9" t="n">
        <v>260</v>
      </c>
      <c r="D104" s="21" t="s">
        <v>75</v>
      </c>
      <c r="E104" s="21" t="s">
        <v>76</v>
      </c>
      <c r="F104" s="27" t="n">
        <v>44594</v>
      </c>
      <c r="G104" s="21" t="s">
        <v>66</v>
      </c>
      <c r="H104" s="21" t="s">
        <v>186</v>
      </c>
    </row>
    <row r="105" customFormat="false" ht="15" hidden="false" customHeight="false" outlineLevel="0" collapsed="false">
      <c r="B105" s="21" t="s">
        <v>59</v>
      </c>
      <c r="C105" s="9" t="n">
        <v>3060</v>
      </c>
      <c r="D105" s="21" t="s">
        <v>70</v>
      </c>
      <c r="E105" s="21" t="s">
        <v>71</v>
      </c>
      <c r="F105" s="27" t="n">
        <v>44594</v>
      </c>
      <c r="G105" s="21" t="s">
        <v>80</v>
      </c>
      <c r="H105" s="21" t="s">
        <v>187</v>
      </c>
    </row>
    <row r="106" customFormat="false" ht="15" hidden="false" customHeight="false" outlineLevel="0" collapsed="false">
      <c r="B106" s="21" t="s">
        <v>54</v>
      </c>
      <c r="C106" s="9" t="n">
        <v>440</v>
      </c>
      <c r="D106" s="21" t="s">
        <v>75</v>
      </c>
      <c r="E106" s="21" t="s">
        <v>76</v>
      </c>
      <c r="F106" s="27" t="n">
        <v>44594</v>
      </c>
      <c r="G106" s="21" t="s">
        <v>66</v>
      </c>
      <c r="H106" s="21" t="s">
        <v>188</v>
      </c>
    </row>
    <row r="107" customFormat="false" ht="15" hidden="false" customHeight="false" outlineLevel="0" collapsed="false">
      <c r="B107" s="21" t="s">
        <v>54</v>
      </c>
      <c r="C107" s="9" t="n">
        <v>220</v>
      </c>
      <c r="D107" s="21" t="s">
        <v>78</v>
      </c>
      <c r="E107" s="21" t="s">
        <v>76</v>
      </c>
      <c r="F107" s="27" t="n">
        <v>44594</v>
      </c>
      <c r="G107" s="21" t="s">
        <v>66</v>
      </c>
      <c r="H107" s="21" t="s">
        <v>188</v>
      </c>
    </row>
    <row r="108" customFormat="false" ht="15" hidden="false" customHeight="false" outlineLevel="0" collapsed="false">
      <c r="B108" s="21" t="s">
        <v>59</v>
      </c>
      <c r="C108" s="9" t="n">
        <v>180</v>
      </c>
      <c r="D108" s="21" t="s">
        <v>78</v>
      </c>
      <c r="E108" s="21" t="s">
        <v>76</v>
      </c>
      <c r="F108" s="27" t="n">
        <v>44594</v>
      </c>
      <c r="G108" s="21" t="s">
        <v>66</v>
      </c>
      <c r="H108" s="21" t="s">
        <v>186</v>
      </c>
    </row>
    <row r="109" customFormat="false" ht="15" hidden="false" customHeight="false" outlineLevel="0" collapsed="false">
      <c r="B109" s="21" t="s">
        <v>59</v>
      </c>
      <c r="C109" s="9" t="n">
        <v>3260</v>
      </c>
      <c r="D109" s="21" t="s">
        <v>70</v>
      </c>
      <c r="E109" s="21" t="s">
        <v>71</v>
      </c>
      <c r="F109" s="27" t="n">
        <v>44594</v>
      </c>
      <c r="G109" s="21" t="s">
        <v>80</v>
      </c>
      <c r="H109" s="21" t="s">
        <v>189</v>
      </c>
    </row>
    <row r="110" customFormat="false" ht="15" hidden="false" customHeight="false" outlineLevel="0" collapsed="false">
      <c r="B110" s="21" t="s">
        <v>59</v>
      </c>
      <c r="C110" s="9" t="n">
        <v>660</v>
      </c>
      <c r="D110" s="21" t="s">
        <v>65</v>
      </c>
      <c r="E110" s="21" t="s">
        <v>61</v>
      </c>
      <c r="F110" s="27" t="n">
        <v>44595</v>
      </c>
      <c r="G110" s="21" t="s">
        <v>168</v>
      </c>
      <c r="H110" s="21" t="s">
        <v>190</v>
      </c>
    </row>
    <row r="111" customFormat="false" ht="15" hidden="false" customHeight="false" outlineLevel="0" collapsed="false">
      <c r="B111" s="21" t="s">
        <v>54</v>
      </c>
      <c r="C111" s="9" t="n">
        <v>1000</v>
      </c>
      <c r="D111" s="21" t="s">
        <v>65</v>
      </c>
      <c r="E111" s="21" t="s">
        <v>61</v>
      </c>
      <c r="F111" s="27" t="n">
        <v>44595</v>
      </c>
      <c r="G111" s="21" t="s">
        <v>168</v>
      </c>
      <c r="H111" s="21" t="s">
        <v>191</v>
      </c>
    </row>
    <row r="112" customFormat="false" ht="15" hidden="false" customHeight="false" outlineLevel="0" collapsed="false">
      <c r="B112" s="21" t="s">
        <v>54</v>
      </c>
      <c r="C112" s="9" t="n">
        <v>2040</v>
      </c>
      <c r="D112" s="21" t="s">
        <v>60</v>
      </c>
      <c r="E112" s="21" t="s">
        <v>61</v>
      </c>
      <c r="F112" s="27" t="n">
        <v>44596</v>
      </c>
      <c r="G112" s="21" t="s">
        <v>57</v>
      </c>
      <c r="H112" s="21" t="s">
        <v>192</v>
      </c>
    </row>
    <row r="113" customFormat="false" ht="15" hidden="false" customHeight="false" outlineLevel="0" collapsed="false">
      <c r="B113" s="21" t="s">
        <v>54</v>
      </c>
      <c r="C113" s="9" t="n">
        <v>2820</v>
      </c>
      <c r="D113" s="21" t="s">
        <v>70</v>
      </c>
      <c r="E113" s="21" t="s">
        <v>71</v>
      </c>
      <c r="F113" s="27" t="n">
        <v>44596</v>
      </c>
      <c r="G113" s="21" t="s">
        <v>57</v>
      </c>
      <c r="H113" s="21" t="s">
        <v>193</v>
      </c>
    </row>
    <row r="114" customFormat="false" ht="15" hidden="false" customHeight="false" outlineLevel="0" collapsed="false">
      <c r="B114" s="21" t="s">
        <v>54</v>
      </c>
      <c r="C114" s="9" t="n">
        <v>3020</v>
      </c>
      <c r="D114" s="21" t="s">
        <v>70</v>
      </c>
      <c r="E114" s="21" t="s">
        <v>71</v>
      </c>
      <c r="F114" s="27" t="n">
        <v>44596</v>
      </c>
      <c r="G114" s="21" t="s">
        <v>57</v>
      </c>
      <c r="H114" s="21" t="s">
        <v>194</v>
      </c>
    </row>
    <row r="115" customFormat="false" ht="15" hidden="false" customHeight="false" outlineLevel="0" collapsed="false">
      <c r="B115" s="21" t="s">
        <v>59</v>
      </c>
      <c r="C115" s="9" t="n">
        <v>3500</v>
      </c>
      <c r="D115" s="21" t="s">
        <v>70</v>
      </c>
      <c r="E115" s="21" t="s">
        <v>71</v>
      </c>
      <c r="F115" s="27" t="n">
        <v>44596</v>
      </c>
      <c r="G115" s="21" t="s">
        <v>57</v>
      </c>
      <c r="H115" s="21" t="s">
        <v>195</v>
      </c>
    </row>
    <row r="116" customFormat="false" ht="15" hidden="false" customHeight="false" outlineLevel="0" collapsed="false">
      <c r="B116" s="21" t="s">
        <v>59</v>
      </c>
      <c r="C116" s="9" t="n">
        <v>3480</v>
      </c>
      <c r="D116" s="21" t="s">
        <v>70</v>
      </c>
      <c r="E116" s="21" t="s">
        <v>71</v>
      </c>
      <c r="F116" s="27" t="n">
        <v>44596</v>
      </c>
      <c r="G116" s="21" t="s">
        <v>57</v>
      </c>
      <c r="H116" s="21" t="s">
        <v>196</v>
      </c>
    </row>
    <row r="117" customFormat="false" ht="15" hidden="false" customHeight="false" outlineLevel="0" collapsed="false">
      <c r="B117" s="21" t="s">
        <v>59</v>
      </c>
      <c r="C117" s="9" t="n">
        <v>3340</v>
      </c>
      <c r="D117" s="21" t="s">
        <v>70</v>
      </c>
      <c r="E117" s="21" t="s">
        <v>71</v>
      </c>
      <c r="F117" s="27" t="n">
        <v>44599</v>
      </c>
      <c r="G117" s="21" t="s">
        <v>80</v>
      </c>
      <c r="H117" s="21" t="s">
        <v>197</v>
      </c>
    </row>
    <row r="118" customFormat="false" ht="15" hidden="false" customHeight="false" outlineLevel="0" collapsed="false">
      <c r="B118" s="21" t="s">
        <v>59</v>
      </c>
      <c r="C118" s="9" t="n">
        <v>3240</v>
      </c>
      <c r="D118" s="21" t="s">
        <v>70</v>
      </c>
      <c r="E118" s="21" t="s">
        <v>71</v>
      </c>
      <c r="F118" s="27" t="n">
        <v>44599</v>
      </c>
      <c r="G118" s="21" t="s">
        <v>80</v>
      </c>
      <c r="H118" s="21" t="s">
        <v>198</v>
      </c>
    </row>
    <row r="119" customFormat="false" ht="15" hidden="false" customHeight="false" outlineLevel="0" collapsed="false">
      <c r="B119" s="21" t="s">
        <v>54</v>
      </c>
      <c r="C119" s="9" t="n">
        <v>2460</v>
      </c>
      <c r="D119" s="21" t="s">
        <v>60</v>
      </c>
      <c r="E119" s="21" t="s">
        <v>61</v>
      </c>
      <c r="F119" s="27" t="n">
        <v>44599</v>
      </c>
      <c r="G119" s="21" t="s">
        <v>80</v>
      </c>
      <c r="H119" s="21" t="s">
        <v>199</v>
      </c>
    </row>
    <row r="120" customFormat="false" ht="15" hidden="false" customHeight="false" outlineLevel="0" collapsed="false">
      <c r="B120" s="21" t="s">
        <v>54</v>
      </c>
      <c r="C120" s="9" t="n">
        <v>2580</v>
      </c>
      <c r="D120" s="21" t="s">
        <v>70</v>
      </c>
      <c r="E120" s="21" t="s">
        <v>71</v>
      </c>
      <c r="F120" s="27" t="n">
        <v>44599</v>
      </c>
      <c r="G120" s="21" t="s">
        <v>80</v>
      </c>
      <c r="H120" s="21" t="s">
        <v>200</v>
      </c>
    </row>
    <row r="121" customFormat="false" ht="15" hidden="false" customHeight="false" outlineLevel="0" collapsed="false">
      <c r="B121" s="21" t="s">
        <v>59</v>
      </c>
      <c r="C121" s="9" t="n">
        <v>3120</v>
      </c>
      <c r="D121" s="21" t="s">
        <v>55</v>
      </c>
      <c r="E121" s="21" t="s">
        <v>141</v>
      </c>
      <c r="F121" s="27" t="n">
        <v>44601</v>
      </c>
      <c r="G121" s="21" t="s">
        <v>57</v>
      </c>
      <c r="H121" s="21" t="s">
        <v>201</v>
      </c>
    </row>
    <row r="122" customFormat="false" ht="15" hidden="false" customHeight="false" outlineLevel="0" collapsed="false">
      <c r="B122" s="21" t="s">
        <v>54</v>
      </c>
      <c r="C122" s="9" t="n">
        <v>1040</v>
      </c>
      <c r="D122" s="21" t="s">
        <v>60</v>
      </c>
      <c r="E122" s="21" t="s">
        <v>61</v>
      </c>
      <c r="F122" s="27" t="n">
        <v>44601</v>
      </c>
      <c r="G122" s="21" t="s">
        <v>57</v>
      </c>
      <c r="H122" s="21" t="s">
        <v>202</v>
      </c>
    </row>
    <row r="123" customFormat="false" ht="15" hidden="false" customHeight="false" outlineLevel="0" collapsed="false">
      <c r="B123" s="21" t="s">
        <v>59</v>
      </c>
      <c r="C123" s="9" t="n">
        <v>1520</v>
      </c>
      <c r="D123" s="21" t="s">
        <v>60</v>
      </c>
      <c r="E123" s="21" t="s">
        <v>61</v>
      </c>
      <c r="F123" s="27" t="n">
        <v>44601</v>
      </c>
      <c r="G123" s="21" t="s">
        <v>57</v>
      </c>
      <c r="H123" s="21" t="s">
        <v>203</v>
      </c>
    </row>
    <row r="124" customFormat="false" ht="15" hidden="false" customHeight="false" outlineLevel="0" collapsed="false">
      <c r="B124" s="21" t="s">
        <v>59</v>
      </c>
      <c r="C124" s="9" t="n">
        <v>3060</v>
      </c>
      <c r="D124" s="21" t="s">
        <v>70</v>
      </c>
      <c r="E124" s="21" t="s">
        <v>71</v>
      </c>
      <c r="F124" s="27" t="n">
        <v>44601</v>
      </c>
      <c r="G124" s="21" t="s">
        <v>57</v>
      </c>
      <c r="H124" s="21" t="s">
        <v>204</v>
      </c>
    </row>
    <row r="125" customFormat="false" ht="15" hidden="false" customHeight="false" outlineLevel="0" collapsed="false">
      <c r="B125" s="21" t="s">
        <v>54</v>
      </c>
      <c r="C125" s="9" t="n">
        <v>2960</v>
      </c>
      <c r="D125" s="21" t="s">
        <v>70</v>
      </c>
      <c r="E125" s="21" t="s">
        <v>71</v>
      </c>
      <c r="F125" s="27" t="n">
        <v>44601</v>
      </c>
      <c r="G125" s="21" t="s">
        <v>57</v>
      </c>
      <c r="H125" s="21" t="s">
        <v>205</v>
      </c>
    </row>
    <row r="126" customFormat="false" ht="15" hidden="false" customHeight="false" outlineLevel="0" collapsed="false">
      <c r="B126" s="21" t="s">
        <v>59</v>
      </c>
      <c r="C126" s="9" t="n">
        <v>3120</v>
      </c>
      <c r="D126" s="21" t="s">
        <v>70</v>
      </c>
      <c r="E126" s="21" t="s">
        <v>71</v>
      </c>
      <c r="F126" s="27" t="n">
        <v>44601</v>
      </c>
      <c r="G126" s="21" t="s">
        <v>57</v>
      </c>
      <c r="H126" s="21" t="s">
        <v>206</v>
      </c>
    </row>
    <row r="127" customFormat="false" ht="15" hidden="false" customHeight="false" outlineLevel="0" collapsed="false">
      <c r="B127" s="21" t="s">
        <v>54</v>
      </c>
      <c r="C127" s="9" t="n">
        <v>960</v>
      </c>
      <c r="D127" s="21" t="s">
        <v>60</v>
      </c>
      <c r="E127" s="21" t="s">
        <v>61</v>
      </c>
      <c r="F127" s="27" t="n">
        <v>44601</v>
      </c>
      <c r="G127" s="21" t="s">
        <v>57</v>
      </c>
      <c r="H127" s="21" t="s">
        <v>207</v>
      </c>
    </row>
    <row r="128" customFormat="false" ht="15" hidden="false" customHeight="false" outlineLevel="0" collapsed="false">
      <c r="B128" s="21" t="s">
        <v>59</v>
      </c>
      <c r="C128" s="9" t="n">
        <v>580</v>
      </c>
      <c r="D128" s="21" t="s">
        <v>65</v>
      </c>
      <c r="E128" s="21" t="s">
        <v>61</v>
      </c>
      <c r="F128" s="27" t="n">
        <v>44603</v>
      </c>
      <c r="G128" s="21" t="s">
        <v>146</v>
      </c>
      <c r="H128" s="21" t="s">
        <v>208</v>
      </c>
    </row>
    <row r="129" customFormat="false" ht="15" hidden="false" customHeight="false" outlineLevel="0" collapsed="false">
      <c r="B129" s="21" t="s">
        <v>54</v>
      </c>
      <c r="C129" s="9" t="n">
        <v>3980</v>
      </c>
      <c r="D129" s="21" t="s">
        <v>70</v>
      </c>
      <c r="E129" s="21" t="s">
        <v>71</v>
      </c>
      <c r="F129" s="27" t="n">
        <v>44603</v>
      </c>
      <c r="G129" s="21" t="s">
        <v>57</v>
      </c>
      <c r="H129" s="21" t="s">
        <v>209</v>
      </c>
    </row>
    <row r="130" customFormat="false" ht="15" hidden="false" customHeight="false" outlineLevel="0" collapsed="false">
      <c r="B130" s="21" t="s">
        <v>54</v>
      </c>
      <c r="C130" s="9" t="n">
        <v>1360</v>
      </c>
      <c r="D130" s="21" t="s">
        <v>65</v>
      </c>
      <c r="E130" s="21" t="s">
        <v>61</v>
      </c>
      <c r="F130" s="27" t="n">
        <v>44603</v>
      </c>
      <c r="G130" s="21" t="s">
        <v>146</v>
      </c>
      <c r="H130" s="21" t="s">
        <v>210</v>
      </c>
    </row>
    <row r="131" customFormat="false" ht="15" hidden="false" customHeight="false" outlineLevel="0" collapsed="false">
      <c r="B131" s="21" t="s">
        <v>59</v>
      </c>
      <c r="C131" s="9" t="n">
        <v>4380</v>
      </c>
      <c r="D131" s="21" t="s">
        <v>70</v>
      </c>
      <c r="E131" s="21" t="s">
        <v>71</v>
      </c>
      <c r="F131" s="27" t="n">
        <v>44603</v>
      </c>
      <c r="G131" s="21" t="s">
        <v>57</v>
      </c>
      <c r="H131" s="21" t="s">
        <v>211</v>
      </c>
    </row>
    <row r="132" customFormat="false" ht="15" hidden="false" customHeight="false" outlineLevel="0" collapsed="false">
      <c r="B132" s="21" t="s">
        <v>54</v>
      </c>
      <c r="C132" s="9" t="n">
        <v>3680</v>
      </c>
      <c r="D132" s="21" t="s">
        <v>70</v>
      </c>
      <c r="E132" s="21" t="s">
        <v>71</v>
      </c>
      <c r="F132" s="27" t="n">
        <v>44603</v>
      </c>
      <c r="G132" s="21" t="s">
        <v>57</v>
      </c>
      <c r="H132" s="21" t="s">
        <v>212</v>
      </c>
    </row>
    <row r="133" customFormat="false" ht="15" hidden="false" customHeight="false" outlineLevel="0" collapsed="false">
      <c r="B133" s="21" t="s">
        <v>54</v>
      </c>
      <c r="C133" s="9" t="n">
        <v>1280</v>
      </c>
      <c r="D133" s="21" t="s">
        <v>60</v>
      </c>
      <c r="E133" s="21" t="s">
        <v>61</v>
      </c>
      <c r="F133" s="27" t="n">
        <v>44603</v>
      </c>
      <c r="G133" s="21" t="s">
        <v>57</v>
      </c>
      <c r="H133" s="21" t="s">
        <v>213</v>
      </c>
    </row>
    <row r="134" customFormat="false" ht="15" hidden="false" customHeight="false" outlineLevel="0" collapsed="false">
      <c r="B134" s="21" t="s">
        <v>59</v>
      </c>
      <c r="C134" s="9" t="n">
        <v>3440</v>
      </c>
      <c r="D134" s="21" t="s">
        <v>70</v>
      </c>
      <c r="E134" s="21" t="s">
        <v>71</v>
      </c>
      <c r="F134" s="27" t="n">
        <v>44603</v>
      </c>
      <c r="G134" s="21" t="s">
        <v>57</v>
      </c>
      <c r="H134" s="21" t="s">
        <v>214</v>
      </c>
    </row>
    <row r="135" customFormat="false" ht="15" hidden="false" customHeight="false" outlineLevel="0" collapsed="false">
      <c r="B135" s="21" t="s">
        <v>59</v>
      </c>
      <c r="C135" s="9" t="n">
        <v>3340</v>
      </c>
      <c r="D135" s="21" t="s">
        <v>70</v>
      </c>
      <c r="E135" s="21" t="s">
        <v>71</v>
      </c>
      <c r="F135" s="27" t="n">
        <v>44606</v>
      </c>
      <c r="G135" s="21" t="s">
        <v>57</v>
      </c>
      <c r="H135" s="21" t="s">
        <v>215</v>
      </c>
    </row>
    <row r="136" customFormat="false" ht="15" hidden="false" customHeight="false" outlineLevel="0" collapsed="false">
      <c r="B136" s="21" t="s">
        <v>54</v>
      </c>
      <c r="C136" s="9" t="n">
        <v>1240</v>
      </c>
      <c r="D136" s="21" t="s">
        <v>60</v>
      </c>
      <c r="E136" s="21" t="s">
        <v>61</v>
      </c>
      <c r="F136" s="27" t="n">
        <v>44606</v>
      </c>
      <c r="G136" s="21" t="s">
        <v>57</v>
      </c>
      <c r="H136" s="21" t="s">
        <v>216</v>
      </c>
    </row>
    <row r="137" customFormat="false" ht="15" hidden="false" customHeight="false" outlineLevel="0" collapsed="false">
      <c r="B137" s="21" t="s">
        <v>54</v>
      </c>
      <c r="C137" s="9" t="n">
        <v>600</v>
      </c>
      <c r="D137" s="21" t="s">
        <v>75</v>
      </c>
      <c r="E137" s="21" t="s">
        <v>76</v>
      </c>
      <c r="F137" s="27" t="n">
        <v>44606</v>
      </c>
      <c r="G137" s="21" t="s">
        <v>217</v>
      </c>
      <c r="H137" s="21" t="s">
        <v>218</v>
      </c>
    </row>
    <row r="138" customFormat="false" ht="15" hidden="false" customHeight="false" outlineLevel="0" collapsed="false">
      <c r="B138" s="21" t="s">
        <v>59</v>
      </c>
      <c r="C138" s="9" t="n">
        <v>2720</v>
      </c>
      <c r="D138" s="21" t="s">
        <v>60</v>
      </c>
      <c r="E138" s="21" t="s">
        <v>61</v>
      </c>
      <c r="F138" s="27" t="n">
        <v>44606</v>
      </c>
      <c r="G138" s="21" t="s">
        <v>57</v>
      </c>
      <c r="H138" s="21" t="s">
        <v>219</v>
      </c>
    </row>
    <row r="139" customFormat="false" ht="15" hidden="false" customHeight="false" outlineLevel="0" collapsed="false">
      <c r="B139" s="21" t="s">
        <v>54</v>
      </c>
      <c r="C139" s="9" t="n">
        <v>4080</v>
      </c>
      <c r="D139" s="21" t="s">
        <v>70</v>
      </c>
      <c r="E139" s="21" t="s">
        <v>71</v>
      </c>
      <c r="F139" s="27" t="n">
        <v>44606</v>
      </c>
      <c r="G139" s="21" t="s">
        <v>57</v>
      </c>
      <c r="H139" s="21" t="s">
        <v>220</v>
      </c>
    </row>
    <row r="140" customFormat="false" ht="15" hidden="false" customHeight="false" outlineLevel="0" collapsed="false">
      <c r="B140" s="21" t="s">
        <v>54</v>
      </c>
      <c r="C140" s="9" t="n">
        <v>2880</v>
      </c>
      <c r="D140" s="21" t="s">
        <v>55</v>
      </c>
      <c r="E140" s="21" t="s">
        <v>56</v>
      </c>
      <c r="F140" s="27" t="n">
        <v>44606</v>
      </c>
      <c r="G140" s="21" t="s">
        <v>57</v>
      </c>
      <c r="H140" s="21" t="s">
        <v>221</v>
      </c>
    </row>
    <row r="141" customFormat="false" ht="15" hidden="false" customHeight="false" outlineLevel="0" collapsed="false">
      <c r="B141" s="21" t="s">
        <v>59</v>
      </c>
      <c r="C141" s="9" t="n">
        <v>600</v>
      </c>
      <c r="D141" s="21" t="s">
        <v>75</v>
      </c>
      <c r="E141" s="21" t="s">
        <v>76</v>
      </c>
      <c r="F141" s="27" t="n">
        <v>44606</v>
      </c>
      <c r="G141" s="21" t="s">
        <v>217</v>
      </c>
      <c r="H141" s="21" t="s">
        <v>222</v>
      </c>
    </row>
    <row r="142" customFormat="false" ht="15" hidden="false" customHeight="false" outlineLevel="0" collapsed="false">
      <c r="B142" s="21" t="s">
        <v>54</v>
      </c>
      <c r="C142" s="9" t="n">
        <v>1000</v>
      </c>
      <c r="D142" s="21" t="s">
        <v>78</v>
      </c>
      <c r="E142" s="21" t="s">
        <v>76</v>
      </c>
      <c r="F142" s="27" t="n">
        <v>44606</v>
      </c>
      <c r="G142" s="21" t="s">
        <v>217</v>
      </c>
      <c r="H142" s="21" t="s">
        <v>218</v>
      </c>
    </row>
    <row r="143" customFormat="false" ht="15" hidden="false" customHeight="false" outlineLevel="0" collapsed="false">
      <c r="B143" s="21" t="s">
        <v>59</v>
      </c>
      <c r="C143" s="9" t="n">
        <v>440</v>
      </c>
      <c r="D143" s="21" t="s">
        <v>78</v>
      </c>
      <c r="E143" s="21" t="s">
        <v>76</v>
      </c>
      <c r="F143" s="27" t="n">
        <v>44606</v>
      </c>
      <c r="G143" s="21" t="s">
        <v>217</v>
      </c>
      <c r="H143" s="21" t="s">
        <v>222</v>
      </c>
    </row>
    <row r="144" customFormat="false" ht="15" hidden="false" customHeight="false" outlineLevel="0" collapsed="false">
      <c r="B144" s="21" t="s">
        <v>54</v>
      </c>
      <c r="C144" s="9" t="n">
        <v>3440</v>
      </c>
      <c r="D144" s="21" t="s">
        <v>70</v>
      </c>
      <c r="E144" s="21" t="s">
        <v>71</v>
      </c>
      <c r="F144" s="27" t="n">
        <v>44606</v>
      </c>
      <c r="G144" s="21" t="s">
        <v>57</v>
      </c>
      <c r="H144" s="21" t="s">
        <v>223</v>
      </c>
    </row>
    <row r="145" customFormat="false" ht="15" hidden="false" customHeight="false" outlineLevel="0" collapsed="false">
      <c r="B145" s="21" t="s">
        <v>54</v>
      </c>
      <c r="C145" s="9" t="n">
        <v>10</v>
      </c>
      <c r="D145" s="21" t="s">
        <v>108</v>
      </c>
      <c r="E145" s="21" t="s">
        <v>109</v>
      </c>
      <c r="F145" s="27" t="n">
        <v>44606</v>
      </c>
      <c r="G145" s="21" t="s">
        <v>224</v>
      </c>
      <c r="H145" s="21" t="s">
        <v>225</v>
      </c>
    </row>
    <row r="146" customFormat="false" ht="15" hidden="false" customHeight="false" outlineLevel="0" collapsed="false">
      <c r="B146" s="21" t="s">
        <v>59</v>
      </c>
      <c r="C146" s="9" t="n">
        <v>64</v>
      </c>
      <c r="D146" s="21" t="s">
        <v>119</v>
      </c>
      <c r="E146" s="21" t="s">
        <v>120</v>
      </c>
      <c r="F146" s="27" t="n">
        <v>44606</v>
      </c>
      <c r="G146" s="21" t="s">
        <v>224</v>
      </c>
      <c r="H146" s="21" t="s">
        <v>226</v>
      </c>
    </row>
    <row r="147" customFormat="false" ht="15" hidden="false" customHeight="false" outlineLevel="0" collapsed="false">
      <c r="B147" s="21" t="s">
        <v>54</v>
      </c>
      <c r="C147" s="9" t="n">
        <v>413</v>
      </c>
      <c r="D147" s="21" t="s">
        <v>96</v>
      </c>
      <c r="E147" s="21" t="s">
        <v>97</v>
      </c>
      <c r="F147" s="27" t="n">
        <v>44606</v>
      </c>
      <c r="G147" s="21" t="s">
        <v>224</v>
      </c>
      <c r="H147" s="21" t="s">
        <v>227</v>
      </c>
    </row>
    <row r="148" customFormat="false" ht="15" hidden="false" customHeight="false" outlineLevel="0" collapsed="false">
      <c r="B148" s="21" t="s">
        <v>59</v>
      </c>
      <c r="C148" s="9" t="n">
        <v>1278</v>
      </c>
      <c r="D148" s="21" t="s">
        <v>96</v>
      </c>
      <c r="E148" s="21" t="s">
        <v>97</v>
      </c>
      <c r="F148" s="27" t="n">
        <v>44606</v>
      </c>
      <c r="G148" s="21" t="s">
        <v>224</v>
      </c>
      <c r="H148" s="21" t="s">
        <v>228</v>
      </c>
    </row>
    <row r="149" customFormat="false" ht="15" hidden="false" customHeight="false" outlineLevel="0" collapsed="false">
      <c r="B149" s="21" t="s">
        <v>54</v>
      </c>
      <c r="C149" s="9" t="n">
        <v>113</v>
      </c>
      <c r="D149" s="21" t="s">
        <v>104</v>
      </c>
      <c r="E149" s="21" t="s">
        <v>105</v>
      </c>
      <c r="F149" s="27" t="n">
        <v>44606</v>
      </c>
      <c r="G149" s="21" t="s">
        <v>224</v>
      </c>
      <c r="H149" s="21" t="s">
        <v>229</v>
      </c>
    </row>
    <row r="150" customFormat="false" ht="15" hidden="false" customHeight="false" outlineLevel="0" collapsed="false">
      <c r="B150" s="21" t="s">
        <v>59</v>
      </c>
      <c r="C150" s="9" t="n">
        <v>222</v>
      </c>
      <c r="D150" s="21" t="s">
        <v>104</v>
      </c>
      <c r="E150" s="21" t="s">
        <v>105</v>
      </c>
      <c r="F150" s="27" t="n">
        <v>44606</v>
      </c>
      <c r="G150" s="21" t="s">
        <v>224</v>
      </c>
      <c r="H150" s="21" t="s">
        <v>230</v>
      </c>
    </row>
    <row r="151" customFormat="false" ht="15" hidden="false" customHeight="false" outlineLevel="0" collapsed="false">
      <c r="B151" s="21" t="s">
        <v>54</v>
      </c>
      <c r="C151" s="9" t="n">
        <v>540</v>
      </c>
      <c r="D151" s="21" t="s">
        <v>100</v>
      </c>
      <c r="E151" s="21" t="s">
        <v>101</v>
      </c>
      <c r="F151" s="27" t="n">
        <v>44606</v>
      </c>
      <c r="G151" s="21" t="s">
        <v>224</v>
      </c>
      <c r="H151" s="21" t="s">
        <v>231</v>
      </c>
    </row>
    <row r="152" customFormat="false" ht="15" hidden="false" customHeight="false" outlineLevel="0" collapsed="false">
      <c r="B152" s="21" t="s">
        <v>54</v>
      </c>
      <c r="C152" s="9" t="n">
        <v>50</v>
      </c>
      <c r="D152" s="21" t="s">
        <v>112</v>
      </c>
      <c r="E152" s="21" t="s">
        <v>113</v>
      </c>
      <c r="F152" s="27" t="n">
        <v>44606</v>
      </c>
      <c r="G152" s="21" t="s">
        <v>224</v>
      </c>
      <c r="H152" s="21" t="s">
        <v>232</v>
      </c>
    </row>
    <row r="153" customFormat="false" ht="15" hidden="false" customHeight="false" outlineLevel="0" collapsed="false">
      <c r="B153" s="21" t="s">
        <v>59</v>
      </c>
      <c r="C153" s="9" t="n">
        <v>60</v>
      </c>
      <c r="D153" s="21" t="s">
        <v>112</v>
      </c>
      <c r="E153" s="21" t="s">
        <v>113</v>
      </c>
      <c r="F153" s="27" t="n">
        <v>44606</v>
      </c>
      <c r="G153" s="21" t="s">
        <v>224</v>
      </c>
      <c r="H153" s="21" t="s">
        <v>233</v>
      </c>
    </row>
    <row r="154" customFormat="false" ht="15" hidden="false" customHeight="false" outlineLevel="0" collapsed="false">
      <c r="B154" s="21" t="s">
        <v>54</v>
      </c>
      <c r="C154" s="9" t="n">
        <v>8</v>
      </c>
      <c r="D154" s="21" t="s">
        <v>116</v>
      </c>
      <c r="E154" s="21" t="s">
        <v>117</v>
      </c>
      <c r="F154" s="27" t="n">
        <v>44606</v>
      </c>
      <c r="G154" s="21" t="s">
        <v>224</v>
      </c>
      <c r="H154" s="21" t="s">
        <v>234</v>
      </c>
    </row>
    <row r="155" customFormat="false" ht="15" hidden="false" customHeight="false" outlineLevel="0" collapsed="false">
      <c r="B155" s="21" t="s">
        <v>59</v>
      </c>
      <c r="C155" s="9" t="n">
        <v>478</v>
      </c>
      <c r="D155" s="21" t="s">
        <v>100</v>
      </c>
      <c r="E155" s="21" t="s">
        <v>101</v>
      </c>
      <c r="F155" s="27" t="n">
        <v>44606</v>
      </c>
      <c r="G155" s="21" t="s">
        <v>224</v>
      </c>
      <c r="H155" s="21" t="s">
        <v>235</v>
      </c>
    </row>
    <row r="156" customFormat="false" ht="15" hidden="false" customHeight="false" outlineLevel="0" collapsed="false">
      <c r="B156" s="21" t="s">
        <v>54</v>
      </c>
      <c r="C156" s="9" t="n">
        <v>11</v>
      </c>
      <c r="D156" s="21" t="s">
        <v>119</v>
      </c>
      <c r="E156" s="21" t="s">
        <v>120</v>
      </c>
      <c r="F156" s="27" t="n">
        <v>44606</v>
      </c>
      <c r="G156" s="21" t="s">
        <v>224</v>
      </c>
      <c r="H156" s="21" t="s">
        <v>236</v>
      </c>
    </row>
    <row r="157" customFormat="false" ht="15" hidden="false" customHeight="false" outlineLevel="0" collapsed="false">
      <c r="B157" s="21" t="s">
        <v>59</v>
      </c>
      <c r="C157" s="9" t="n">
        <v>20</v>
      </c>
      <c r="D157" s="21" t="s">
        <v>108</v>
      </c>
      <c r="E157" s="21" t="s">
        <v>109</v>
      </c>
      <c r="F157" s="27" t="n">
        <v>44606</v>
      </c>
      <c r="G157" s="21" t="s">
        <v>224</v>
      </c>
      <c r="H157" s="21" t="s">
        <v>237</v>
      </c>
    </row>
    <row r="158" customFormat="false" ht="15" hidden="false" customHeight="false" outlineLevel="0" collapsed="false">
      <c r="B158" s="21" t="s">
        <v>59</v>
      </c>
      <c r="C158" s="9" t="n">
        <v>22</v>
      </c>
      <c r="D158" s="21" t="s">
        <v>116</v>
      </c>
      <c r="E158" s="21" t="s">
        <v>117</v>
      </c>
      <c r="F158" s="27" t="n">
        <v>44606</v>
      </c>
      <c r="G158" s="21" t="s">
        <v>224</v>
      </c>
      <c r="H158" s="21" t="s">
        <v>238</v>
      </c>
    </row>
    <row r="159" customFormat="false" ht="15" hidden="false" customHeight="false" outlineLevel="0" collapsed="false">
      <c r="B159" s="21" t="s">
        <v>54</v>
      </c>
      <c r="C159" s="9" t="n">
        <v>2540</v>
      </c>
      <c r="D159" s="21" t="s">
        <v>60</v>
      </c>
      <c r="E159" s="21" t="s">
        <v>61</v>
      </c>
      <c r="F159" s="27" t="n">
        <v>44607</v>
      </c>
      <c r="G159" s="21" t="s">
        <v>57</v>
      </c>
      <c r="H159" s="21" t="s">
        <v>239</v>
      </c>
    </row>
    <row r="160" customFormat="false" ht="15" hidden="false" customHeight="false" outlineLevel="0" collapsed="false">
      <c r="B160" s="21" t="s">
        <v>54</v>
      </c>
      <c r="C160" s="9" t="n">
        <v>4480</v>
      </c>
      <c r="D160" s="21" t="s">
        <v>70</v>
      </c>
      <c r="E160" s="21" t="s">
        <v>71</v>
      </c>
      <c r="F160" s="27" t="n">
        <v>44608</v>
      </c>
      <c r="G160" s="21" t="s">
        <v>57</v>
      </c>
      <c r="H160" s="21" t="s">
        <v>240</v>
      </c>
    </row>
    <row r="161" customFormat="false" ht="15" hidden="false" customHeight="false" outlineLevel="0" collapsed="false">
      <c r="B161" s="21" t="s">
        <v>59</v>
      </c>
      <c r="C161" s="9" t="n">
        <v>4180</v>
      </c>
      <c r="D161" s="21" t="s">
        <v>70</v>
      </c>
      <c r="E161" s="21" t="s">
        <v>71</v>
      </c>
      <c r="F161" s="27" t="n">
        <v>44608</v>
      </c>
      <c r="G161" s="21" t="s">
        <v>57</v>
      </c>
      <c r="H161" s="21" t="s">
        <v>241</v>
      </c>
    </row>
    <row r="162" customFormat="false" ht="15" hidden="false" customHeight="false" outlineLevel="0" collapsed="false">
      <c r="B162" s="21" t="s">
        <v>59</v>
      </c>
      <c r="C162" s="9" t="n">
        <v>4780</v>
      </c>
      <c r="D162" s="21" t="s">
        <v>70</v>
      </c>
      <c r="E162" s="21" t="s">
        <v>71</v>
      </c>
      <c r="F162" s="27" t="n">
        <v>44608</v>
      </c>
      <c r="G162" s="21" t="s">
        <v>57</v>
      </c>
      <c r="H162" s="21" t="s">
        <v>242</v>
      </c>
    </row>
    <row r="163" customFormat="false" ht="15" hidden="false" customHeight="false" outlineLevel="0" collapsed="false">
      <c r="B163" s="21" t="s">
        <v>54</v>
      </c>
      <c r="C163" s="9" t="n">
        <v>1920</v>
      </c>
      <c r="D163" s="21" t="s">
        <v>60</v>
      </c>
      <c r="E163" s="21" t="s">
        <v>61</v>
      </c>
      <c r="F163" s="27" t="n">
        <v>44608</v>
      </c>
      <c r="G163" s="21" t="s">
        <v>57</v>
      </c>
      <c r="H163" s="21" t="s">
        <v>243</v>
      </c>
    </row>
    <row r="164" customFormat="false" ht="15" hidden="false" customHeight="false" outlineLevel="0" collapsed="false">
      <c r="B164" s="21" t="s">
        <v>54</v>
      </c>
      <c r="C164" s="9" t="n">
        <v>920</v>
      </c>
      <c r="D164" s="21" t="s">
        <v>65</v>
      </c>
      <c r="E164" s="21" t="s">
        <v>61</v>
      </c>
      <c r="F164" s="27" t="n">
        <v>44609</v>
      </c>
      <c r="G164" s="21" t="s">
        <v>146</v>
      </c>
      <c r="H164" s="21" t="s">
        <v>244</v>
      </c>
    </row>
    <row r="165" customFormat="false" ht="15" hidden="false" customHeight="false" outlineLevel="0" collapsed="false">
      <c r="B165" s="21" t="s">
        <v>59</v>
      </c>
      <c r="C165" s="9" t="n">
        <v>380</v>
      </c>
      <c r="D165" s="21" t="s">
        <v>65</v>
      </c>
      <c r="E165" s="21" t="s">
        <v>61</v>
      </c>
      <c r="F165" s="27" t="n">
        <v>44609</v>
      </c>
      <c r="G165" s="21" t="s">
        <v>146</v>
      </c>
      <c r="H165" s="21" t="s">
        <v>245</v>
      </c>
    </row>
    <row r="166" customFormat="false" ht="15" hidden="false" customHeight="false" outlineLevel="0" collapsed="false">
      <c r="B166" s="21" t="s">
        <v>54</v>
      </c>
      <c r="C166" s="9" t="n">
        <v>3300</v>
      </c>
      <c r="D166" s="21" t="s">
        <v>70</v>
      </c>
      <c r="E166" s="21" t="s">
        <v>71</v>
      </c>
      <c r="F166" s="27" t="n">
        <v>44610</v>
      </c>
      <c r="G166" s="21" t="s">
        <v>246</v>
      </c>
      <c r="H166" s="21" t="s">
        <v>247</v>
      </c>
    </row>
    <row r="167" customFormat="false" ht="15" hidden="false" customHeight="false" outlineLevel="0" collapsed="false">
      <c r="B167" s="21" t="s">
        <v>59</v>
      </c>
      <c r="C167" s="9" t="n">
        <v>2860</v>
      </c>
      <c r="D167" s="21" t="s">
        <v>70</v>
      </c>
      <c r="E167" s="21" t="s">
        <v>71</v>
      </c>
      <c r="F167" s="27" t="n">
        <v>44610</v>
      </c>
      <c r="G167" s="21" t="s">
        <v>246</v>
      </c>
      <c r="H167" s="21" t="s">
        <v>248</v>
      </c>
    </row>
    <row r="168" customFormat="false" ht="15" hidden="false" customHeight="false" outlineLevel="0" collapsed="false">
      <c r="B168" s="21" t="s">
        <v>59</v>
      </c>
      <c r="C168" s="9" t="n">
        <v>4000</v>
      </c>
      <c r="D168" s="21" t="s">
        <v>70</v>
      </c>
      <c r="E168" s="21" t="s">
        <v>71</v>
      </c>
      <c r="F168" s="27" t="n">
        <v>44610</v>
      </c>
      <c r="G168" s="21" t="s">
        <v>246</v>
      </c>
      <c r="H168" s="21" t="s">
        <v>249</v>
      </c>
    </row>
    <row r="169" customFormat="false" ht="15" hidden="false" customHeight="false" outlineLevel="0" collapsed="false">
      <c r="B169" s="21" t="s">
        <v>59</v>
      </c>
      <c r="C169" s="9" t="n">
        <v>300</v>
      </c>
      <c r="D169" s="21" t="s">
        <v>78</v>
      </c>
      <c r="E169" s="21" t="s">
        <v>76</v>
      </c>
      <c r="F169" s="27" t="n">
        <v>44613</v>
      </c>
      <c r="G169" s="21" t="s">
        <v>146</v>
      </c>
      <c r="H169" s="21" t="s">
        <v>250</v>
      </c>
    </row>
    <row r="170" customFormat="false" ht="15" hidden="false" customHeight="false" outlineLevel="0" collapsed="false">
      <c r="B170" s="21" t="s">
        <v>54</v>
      </c>
      <c r="C170" s="9" t="n">
        <v>700</v>
      </c>
      <c r="D170" s="21" t="s">
        <v>78</v>
      </c>
      <c r="E170" s="21" t="s">
        <v>76</v>
      </c>
      <c r="F170" s="27" t="n">
        <v>44613</v>
      </c>
      <c r="G170" s="21" t="s">
        <v>146</v>
      </c>
      <c r="H170" s="21" t="s">
        <v>251</v>
      </c>
    </row>
    <row r="171" customFormat="false" ht="15" hidden="false" customHeight="false" outlineLevel="0" collapsed="false">
      <c r="B171" s="21" t="s">
        <v>59</v>
      </c>
      <c r="C171" s="9" t="n">
        <v>1560</v>
      </c>
      <c r="D171" s="21" t="s">
        <v>60</v>
      </c>
      <c r="E171" s="21" t="s">
        <v>61</v>
      </c>
      <c r="F171" s="27" t="n">
        <v>44613</v>
      </c>
      <c r="G171" s="21" t="s">
        <v>57</v>
      </c>
      <c r="H171" s="21" t="s">
        <v>252</v>
      </c>
    </row>
    <row r="172" customFormat="false" ht="15" hidden="false" customHeight="false" outlineLevel="0" collapsed="false">
      <c r="B172" s="21" t="s">
        <v>54</v>
      </c>
      <c r="C172" s="9" t="n">
        <v>3620</v>
      </c>
      <c r="D172" s="21" t="s">
        <v>60</v>
      </c>
      <c r="E172" s="21" t="s">
        <v>61</v>
      </c>
      <c r="F172" s="27" t="n">
        <v>44613</v>
      </c>
      <c r="G172" s="21" t="s">
        <v>57</v>
      </c>
      <c r="H172" s="21" t="s">
        <v>253</v>
      </c>
    </row>
    <row r="173" customFormat="false" ht="15" hidden="false" customHeight="false" outlineLevel="0" collapsed="false">
      <c r="B173" s="21" t="s">
        <v>59</v>
      </c>
      <c r="C173" s="9" t="n">
        <v>3280</v>
      </c>
      <c r="D173" s="21" t="s">
        <v>70</v>
      </c>
      <c r="E173" s="21" t="s">
        <v>71</v>
      </c>
      <c r="F173" s="27" t="n">
        <v>44613</v>
      </c>
      <c r="G173" s="21" t="s">
        <v>57</v>
      </c>
      <c r="H173" s="21" t="s">
        <v>254</v>
      </c>
    </row>
    <row r="174" customFormat="false" ht="15" hidden="false" customHeight="false" outlineLevel="0" collapsed="false">
      <c r="B174" s="21" t="s">
        <v>54</v>
      </c>
      <c r="C174" s="9" t="n">
        <v>1480</v>
      </c>
      <c r="D174" s="21" t="s">
        <v>60</v>
      </c>
      <c r="E174" s="21" t="s">
        <v>61</v>
      </c>
      <c r="F174" s="27" t="n">
        <v>44613</v>
      </c>
      <c r="G174" s="21" t="s">
        <v>57</v>
      </c>
      <c r="H174" s="21" t="s">
        <v>255</v>
      </c>
    </row>
    <row r="175" customFormat="false" ht="15" hidden="false" customHeight="false" outlineLevel="0" collapsed="false">
      <c r="B175" s="21" t="s">
        <v>54</v>
      </c>
      <c r="C175" s="9" t="n">
        <v>260</v>
      </c>
      <c r="D175" s="21" t="s">
        <v>75</v>
      </c>
      <c r="E175" s="21" t="s">
        <v>76</v>
      </c>
      <c r="F175" s="27" t="n">
        <v>44613</v>
      </c>
      <c r="G175" s="21" t="s">
        <v>146</v>
      </c>
      <c r="H175" s="21" t="s">
        <v>251</v>
      </c>
    </row>
    <row r="176" customFormat="false" ht="15" hidden="false" customHeight="false" outlineLevel="0" collapsed="false">
      <c r="B176" s="21" t="s">
        <v>59</v>
      </c>
      <c r="C176" s="9" t="n">
        <v>120</v>
      </c>
      <c r="D176" s="21" t="s">
        <v>75</v>
      </c>
      <c r="E176" s="21" t="s">
        <v>76</v>
      </c>
      <c r="F176" s="27" t="n">
        <v>44613</v>
      </c>
      <c r="G176" s="21" t="s">
        <v>146</v>
      </c>
      <c r="H176" s="21" t="s">
        <v>250</v>
      </c>
    </row>
    <row r="177" customFormat="false" ht="15" hidden="false" customHeight="false" outlineLevel="0" collapsed="false">
      <c r="B177" s="21" t="s">
        <v>54</v>
      </c>
      <c r="C177" s="9" t="n">
        <v>3160</v>
      </c>
      <c r="D177" s="21" t="s">
        <v>70</v>
      </c>
      <c r="E177" s="21" t="s">
        <v>71</v>
      </c>
      <c r="F177" s="27" t="n">
        <v>44613</v>
      </c>
      <c r="G177" s="21" t="s">
        <v>57</v>
      </c>
      <c r="H177" s="21" t="s">
        <v>256</v>
      </c>
    </row>
    <row r="178" customFormat="false" ht="15" hidden="false" customHeight="false" outlineLevel="0" collapsed="false">
      <c r="B178" s="21" t="s">
        <v>59</v>
      </c>
      <c r="C178" s="9" t="n">
        <v>3140</v>
      </c>
      <c r="D178" s="21" t="s">
        <v>70</v>
      </c>
      <c r="E178" s="21" t="s">
        <v>71</v>
      </c>
      <c r="F178" s="27" t="n">
        <v>44613</v>
      </c>
      <c r="G178" s="21" t="s">
        <v>57</v>
      </c>
      <c r="H178" s="21" t="s">
        <v>257</v>
      </c>
    </row>
    <row r="179" customFormat="false" ht="15" hidden="false" customHeight="false" outlineLevel="0" collapsed="false">
      <c r="B179" s="21" t="s">
        <v>54</v>
      </c>
      <c r="C179" s="9" t="n">
        <v>3680</v>
      </c>
      <c r="D179" s="21" t="s">
        <v>70</v>
      </c>
      <c r="E179" s="21" t="s">
        <v>71</v>
      </c>
      <c r="F179" s="27" t="n">
        <v>44615</v>
      </c>
      <c r="G179" s="21" t="s">
        <v>57</v>
      </c>
      <c r="H179" s="21" t="s">
        <v>258</v>
      </c>
    </row>
    <row r="180" customFormat="false" ht="15" hidden="false" customHeight="false" outlineLevel="0" collapsed="false">
      <c r="B180" s="21" t="s">
        <v>59</v>
      </c>
      <c r="C180" s="9" t="n">
        <v>4040</v>
      </c>
      <c r="D180" s="21" t="s">
        <v>70</v>
      </c>
      <c r="E180" s="21" t="s">
        <v>71</v>
      </c>
      <c r="F180" s="27" t="n">
        <v>44615</v>
      </c>
      <c r="G180" s="21" t="s">
        <v>57</v>
      </c>
      <c r="H180" s="21" t="s">
        <v>259</v>
      </c>
    </row>
    <row r="181" customFormat="false" ht="15" hidden="false" customHeight="false" outlineLevel="0" collapsed="false">
      <c r="B181" s="21" t="s">
        <v>54</v>
      </c>
      <c r="C181" s="9" t="n">
        <v>1840</v>
      </c>
      <c r="D181" s="21" t="s">
        <v>60</v>
      </c>
      <c r="E181" s="21" t="s">
        <v>61</v>
      </c>
      <c r="F181" s="27" t="n">
        <v>44615</v>
      </c>
      <c r="G181" s="21" t="s">
        <v>57</v>
      </c>
      <c r="H181" s="21" t="s">
        <v>260</v>
      </c>
    </row>
    <row r="182" customFormat="false" ht="15" hidden="false" customHeight="false" outlineLevel="0" collapsed="false">
      <c r="B182" s="21" t="s">
        <v>54</v>
      </c>
      <c r="C182" s="9" t="n">
        <v>2740</v>
      </c>
      <c r="D182" s="21" t="s">
        <v>70</v>
      </c>
      <c r="E182" s="21" t="s">
        <v>71</v>
      </c>
      <c r="F182" s="27" t="n">
        <v>44615</v>
      </c>
      <c r="G182" s="21" t="s">
        <v>57</v>
      </c>
      <c r="H182" s="21" t="s">
        <v>261</v>
      </c>
    </row>
    <row r="183" customFormat="false" ht="15" hidden="false" customHeight="false" outlineLevel="0" collapsed="false">
      <c r="B183" s="21" t="s">
        <v>59</v>
      </c>
      <c r="C183" s="9" t="n">
        <v>3460</v>
      </c>
      <c r="D183" s="21" t="s">
        <v>70</v>
      </c>
      <c r="E183" s="21" t="s">
        <v>71</v>
      </c>
      <c r="F183" s="27" t="n">
        <v>44615</v>
      </c>
      <c r="G183" s="21" t="s">
        <v>57</v>
      </c>
      <c r="H183" s="21" t="s">
        <v>262</v>
      </c>
    </row>
    <row r="184" customFormat="false" ht="15" hidden="false" customHeight="false" outlineLevel="0" collapsed="false">
      <c r="B184" s="21" t="s">
        <v>59</v>
      </c>
      <c r="C184" s="9" t="n">
        <v>440</v>
      </c>
      <c r="D184" s="21" t="s">
        <v>263</v>
      </c>
      <c r="E184" s="21" t="s">
        <v>61</v>
      </c>
      <c r="F184" s="27" t="n">
        <v>44616</v>
      </c>
      <c r="G184" s="21" t="s">
        <v>66</v>
      </c>
      <c r="H184" s="21" t="s">
        <v>264</v>
      </c>
    </row>
    <row r="185" customFormat="false" ht="15" hidden="false" customHeight="false" outlineLevel="0" collapsed="false">
      <c r="B185" s="21" t="s">
        <v>54</v>
      </c>
      <c r="C185" s="9" t="n">
        <v>1700</v>
      </c>
      <c r="D185" s="21" t="s">
        <v>263</v>
      </c>
      <c r="E185" s="21" t="s">
        <v>61</v>
      </c>
      <c r="F185" s="27" t="n">
        <v>44616</v>
      </c>
      <c r="G185" s="21" t="s">
        <v>66</v>
      </c>
      <c r="H185" s="21" t="s">
        <v>265</v>
      </c>
    </row>
    <row r="186" customFormat="false" ht="15" hidden="false" customHeight="false" outlineLevel="0" collapsed="false">
      <c r="B186" s="21" t="s">
        <v>54</v>
      </c>
      <c r="C186" s="9" t="n">
        <v>3040</v>
      </c>
      <c r="D186" s="21" t="s">
        <v>70</v>
      </c>
      <c r="E186" s="21" t="s">
        <v>71</v>
      </c>
      <c r="F186" s="27" t="n">
        <v>44617</v>
      </c>
      <c r="G186" s="21" t="s">
        <v>57</v>
      </c>
      <c r="H186" s="21" t="s">
        <v>266</v>
      </c>
    </row>
    <row r="187" customFormat="false" ht="15" hidden="false" customHeight="false" outlineLevel="0" collapsed="false">
      <c r="B187" s="21" t="s">
        <v>59</v>
      </c>
      <c r="C187" s="9" t="n">
        <v>860</v>
      </c>
      <c r="D187" s="21" t="s">
        <v>65</v>
      </c>
      <c r="E187" s="21" t="s">
        <v>61</v>
      </c>
      <c r="F187" s="27" t="n">
        <v>44617</v>
      </c>
      <c r="G187" s="21" t="s">
        <v>168</v>
      </c>
      <c r="H187" s="21" t="s">
        <v>267</v>
      </c>
    </row>
    <row r="188" customFormat="false" ht="15" hidden="false" customHeight="false" outlineLevel="0" collapsed="false">
      <c r="B188" s="21" t="s">
        <v>54</v>
      </c>
      <c r="C188" s="9" t="n">
        <v>1280</v>
      </c>
      <c r="D188" s="21" t="s">
        <v>65</v>
      </c>
      <c r="E188" s="21" t="s">
        <v>61</v>
      </c>
      <c r="F188" s="27" t="n">
        <v>44617</v>
      </c>
      <c r="G188" s="21" t="s">
        <v>168</v>
      </c>
      <c r="H188" s="21" t="s">
        <v>268</v>
      </c>
    </row>
    <row r="189" customFormat="false" ht="15" hidden="false" customHeight="false" outlineLevel="0" collapsed="false">
      <c r="B189" s="21" t="s">
        <v>59</v>
      </c>
      <c r="C189" s="9" t="n">
        <v>3300</v>
      </c>
      <c r="D189" s="21" t="s">
        <v>70</v>
      </c>
      <c r="E189" s="21" t="s">
        <v>71</v>
      </c>
      <c r="F189" s="27" t="n">
        <v>44617</v>
      </c>
      <c r="G189" s="21" t="s">
        <v>57</v>
      </c>
      <c r="H189" s="21" t="s">
        <v>269</v>
      </c>
    </row>
    <row r="190" customFormat="false" ht="15" hidden="false" customHeight="false" outlineLevel="0" collapsed="false">
      <c r="B190" s="21" t="s">
        <v>59</v>
      </c>
      <c r="C190" s="9" t="n">
        <v>2040</v>
      </c>
      <c r="D190" s="21" t="s">
        <v>70</v>
      </c>
      <c r="E190" s="21" t="s">
        <v>71</v>
      </c>
      <c r="F190" s="27" t="n">
        <v>44617</v>
      </c>
      <c r="G190" s="21" t="s">
        <v>57</v>
      </c>
      <c r="H190" s="21" t="s">
        <v>270</v>
      </c>
    </row>
    <row r="191" customFormat="false" ht="15" hidden="false" customHeight="false" outlineLevel="0" collapsed="false">
      <c r="B191" s="21" t="s">
        <v>59</v>
      </c>
      <c r="C191" s="9" t="n">
        <v>1320</v>
      </c>
      <c r="D191" s="21" t="s">
        <v>60</v>
      </c>
      <c r="E191" s="21" t="s">
        <v>61</v>
      </c>
      <c r="F191" s="27" t="n">
        <v>44620</v>
      </c>
      <c r="G191" s="21" t="s">
        <v>57</v>
      </c>
      <c r="H191" s="21" t="s">
        <v>271</v>
      </c>
    </row>
    <row r="192" customFormat="false" ht="15" hidden="false" customHeight="false" outlineLevel="0" collapsed="false">
      <c r="B192" s="21" t="s">
        <v>59</v>
      </c>
      <c r="C192" s="9" t="n">
        <v>2420</v>
      </c>
      <c r="D192" s="21" t="s">
        <v>70</v>
      </c>
      <c r="E192" s="21" t="s">
        <v>71</v>
      </c>
      <c r="F192" s="27" t="n">
        <v>44620</v>
      </c>
      <c r="G192" s="21" t="s">
        <v>57</v>
      </c>
      <c r="H192" s="21" t="s">
        <v>272</v>
      </c>
    </row>
    <row r="193" customFormat="false" ht="15" hidden="false" customHeight="false" outlineLevel="0" collapsed="false">
      <c r="B193" s="21" t="s">
        <v>59</v>
      </c>
      <c r="C193" s="9" t="n">
        <v>3300</v>
      </c>
      <c r="D193" s="21" t="s">
        <v>70</v>
      </c>
      <c r="E193" s="21" t="s">
        <v>71</v>
      </c>
      <c r="F193" s="27" t="n">
        <v>44620</v>
      </c>
      <c r="G193" s="21" t="s">
        <v>57</v>
      </c>
      <c r="H193" s="21" t="s">
        <v>273</v>
      </c>
    </row>
    <row r="194" customFormat="false" ht="15" hidden="false" customHeight="false" outlineLevel="0" collapsed="false">
      <c r="B194" s="21" t="s">
        <v>59</v>
      </c>
      <c r="C194" s="9" t="n">
        <v>2920</v>
      </c>
      <c r="D194" s="21" t="s">
        <v>70</v>
      </c>
      <c r="E194" s="21" t="s">
        <v>71</v>
      </c>
      <c r="F194" s="27" t="n">
        <v>44620</v>
      </c>
      <c r="G194" s="21" t="s">
        <v>57</v>
      </c>
      <c r="H194" s="21" t="s">
        <v>274</v>
      </c>
    </row>
    <row r="195" customFormat="false" ht="15" hidden="false" customHeight="false" outlineLevel="0" collapsed="false">
      <c r="B195" s="21" t="s">
        <v>54</v>
      </c>
      <c r="C195" s="9" t="n">
        <v>1820</v>
      </c>
      <c r="D195" s="21" t="s">
        <v>60</v>
      </c>
      <c r="E195" s="21" t="s">
        <v>61</v>
      </c>
      <c r="F195" s="27" t="n">
        <v>44620</v>
      </c>
      <c r="G195" s="21" t="s">
        <v>57</v>
      </c>
      <c r="H195" s="21" t="s">
        <v>275</v>
      </c>
    </row>
    <row r="196" customFormat="false" ht="15" hidden="false" customHeight="false" outlineLevel="0" collapsed="false">
      <c r="B196" s="21" t="s">
        <v>59</v>
      </c>
      <c r="C196" s="9" t="n">
        <v>360</v>
      </c>
      <c r="D196" s="21" t="s">
        <v>65</v>
      </c>
      <c r="E196" s="21" t="s">
        <v>61</v>
      </c>
      <c r="F196" s="27" t="n">
        <v>44621</v>
      </c>
      <c r="G196" s="21" t="s">
        <v>66</v>
      </c>
      <c r="H196" s="21" t="s">
        <v>276</v>
      </c>
    </row>
    <row r="197" customFormat="false" ht="15" hidden="false" customHeight="false" outlineLevel="0" collapsed="false">
      <c r="B197" s="21" t="s">
        <v>54</v>
      </c>
      <c r="C197" s="9" t="n">
        <v>460</v>
      </c>
      <c r="D197" s="21" t="s">
        <v>78</v>
      </c>
      <c r="E197" s="21" t="s">
        <v>76</v>
      </c>
      <c r="F197" s="27" t="n">
        <v>44621</v>
      </c>
      <c r="G197" s="21" t="s">
        <v>146</v>
      </c>
      <c r="H197" s="21" t="s">
        <v>277</v>
      </c>
    </row>
    <row r="198" customFormat="false" ht="15" hidden="false" customHeight="false" outlineLevel="0" collapsed="false">
      <c r="B198" s="21" t="s">
        <v>54</v>
      </c>
      <c r="C198" s="9" t="n">
        <v>800</v>
      </c>
      <c r="D198" s="21" t="s">
        <v>65</v>
      </c>
      <c r="E198" s="21" t="s">
        <v>61</v>
      </c>
      <c r="F198" s="27" t="n">
        <v>44621</v>
      </c>
      <c r="G198" s="21" t="s">
        <v>66</v>
      </c>
      <c r="H198" s="21" t="s">
        <v>278</v>
      </c>
    </row>
    <row r="199" customFormat="false" ht="15" hidden="false" customHeight="false" outlineLevel="0" collapsed="false">
      <c r="B199" s="21" t="s">
        <v>59</v>
      </c>
      <c r="C199" s="9" t="n">
        <v>160</v>
      </c>
      <c r="D199" s="21" t="s">
        <v>78</v>
      </c>
      <c r="E199" s="21" t="s">
        <v>76</v>
      </c>
      <c r="F199" s="27" t="n">
        <v>44621</v>
      </c>
      <c r="G199" s="21" t="s">
        <v>146</v>
      </c>
      <c r="H199" s="21" t="s">
        <v>279</v>
      </c>
    </row>
    <row r="200" customFormat="false" ht="15" hidden="false" customHeight="false" outlineLevel="0" collapsed="false">
      <c r="B200" s="21" t="s">
        <v>54</v>
      </c>
      <c r="C200" s="9" t="n">
        <v>200</v>
      </c>
      <c r="D200" s="21" t="s">
        <v>75</v>
      </c>
      <c r="E200" s="21" t="s">
        <v>76</v>
      </c>
      <c r="F200" s="27" t="n">
        <v>44621</v>
      </c>
      <c r="G200" s="21" t="s">
        <v>146</v>
      </c>
      <c r="H200" s="21" t="s">
        <v>277</v>
      </c>
    </row>
    <row r="201" customFormat="false" ht="15" hidden="false" customHeight="false" outlineLevel="0" collapsed="false">
      <c r="B201" s="21" t="s">
        <v>59</v>
      </c>
      <c r="C201" s="9" t="n">
        <v>4100</v>
      </c>
      <c r="D201" s="21" t="s">
        <v>70</v>
      </c>
      <c r="E201" s="21" t="s">
        <v>71</v>
      </c>
      <c r="F201" s="27" t="n">
        <v>44622</v>
      </c>
      <c r="G201" s="21" t="s">
        <v>57</v>
      </c>
      <c r="H201" s="21" t="s">
        <v>280</v>
      </c>
    </row>
    <row r="202" customFormat="false" ht="15" hidden="false" customHeight="false" outlineLevel="0" collapsed="false">
      <c r="B202" s="21" t="s">
        <v>54</v>
      </c>
      <c r="C202" s="9" t="n">
        <v>3240</v>
      </c>
      <c r="D202" s="21" t="s">
        <v>70</v>
      </c>
      <c r="E202" s="21" t="s">
        <v>71</v>
      </c>
      <c r="F202" s="27" t="n">
        <v>44622</v>
      </c>
      <c r="G202" s="21" t="s">
        <v>57</v>
      </c>
      <c r="H202" s="21" t="s">
        <v>281</v>
      </c>
    </row>
    <row r="203" customFormat="false" ht="15" hidden="false" customHeight="false" outlineLevel="0" collapsed="false">
      <c r="B203" s="21" t="s">
        <v>54</v>
      </c>
      <c r="C203" s="9" t="n">
        <v>2560</v>
      </c>
      <c r="D203" s="21" t="s">
        <v>60</v>
      </c>
      <c r="E203" s="21" t="s">
        <v>61</v>
      </c>
      <c r="F203" s="27" t="n">
        <v>44622</v>
      </c>
      <c r="G203" s="21" t="s">
        <v>57</v>
      </c>
      <c r="H203" s="21" t="s">
        <v>282</v>
      </c>
    </row>
    <row r="204" customFormat="false" ht="15" hidden="false" customHeight="false" outlineLevel="0" collapsed="false">
      <c r="B204" s="21" t="s">
        <v>54</v>
      </c>
      <c r="C204" s="9" t="n">
        <v>2220</v>
      </c>
      <c r="D204" s="21" t="s">
        <v>70</v>
      </c>
      <c r="E204" s="21" t="s">
        <v>71</v>
      </c>
      <c r="F204" s="27" t="n">
        <v>44622</v>
      </c>
      <c r="G204" s="21" t="s">
        <v>57</v>
      </c>
      <c r="H204" s="21" t="s">
        <v>283</v>
      </c>
    </row>
    <row r="205" customFormat="false" ht="15" hidden="false" customHeight="false" outlineLevel="0" collapsed="false">
      <c r="B205" s="21" t="s">
        <v>59</v>
      </c>
      <c r="C205" s="9" t="n">
        <v>3180</v>
      </c>
      <c r="D205" s="21" t="s">
        <v>70</v>
      </c>
      <c r="E205" s="21" t="s">
        <v>71</v>
      </c>
      <c r="F205" s="27" t="n">
        <v>44624</v>
      </c>
      <c r="G205" s="21" t="s">
        <v>57</v>
      </c>
      <c r="H205" s="21" t="s">
        <v>284</v>
      </c>
    </row>
    <row r="206" customFormat="false" ht="15" hidden="false" customHeight="false" outlineLevel="0" collapsed="false">
      <c r="B206" s="21" t="s">
        <v>54</v>
      </c>
      <c r="C206" s="9" t="n">
        <v>3360</v>
      </c>
      <c r="D206" s="21" t="s">
        <v>70</v>
      </c>
      <c r="E206" s="21" t="s">
        <v>71</v>
      </c>
      <c r="F206" s="27" t="n">
        <v>44624</v>
      </c>
      <c r="G206" s="21" t="s">
        <v>57</v>
      </c>
      <c r="H206" s="21" t="s">
        <v>285</v>
      </c>
    </row>
    <row r="207" customFormat="false" ht="15" hidden="false" customHeight="false" outlineLevel="0" collapsed="false">
      <c r="B207" s="21" t="s">
        <v>54</v>
      </c>
      <c r="C207" s="9" t="n">
        <v>980</v>
      </c>
      <c r="D207" s="21" t="s">
        <v>60</v>
      </c>
      <c r="E207" s="21" t="s">
        <v>61</v>
      </c>
      <c r="F207" s="27" t="n">
        <v>44624</v>
      </c>
      <c r="G207" s="21" t="s">
        <v>57</v>
      </c>
      <c r="H207" s="21" t="s">
        <v>286</v>
      </c>
    </row>
    <row r="208" customFormat="false" ht="15" hidden="false" customHeight="false" outlineLevel="0" collapsed="false">
      <c r="B208" s="21" t="s">
        <v>59</v>
      </c>
      <c r="C208" s="9" t="n">
        <v>3160</v>
      </c>
      <c r="D208" s="21" t="s">
        <v>70</v>
      </c>
      <c r="E208" s="21" t="s">
        <v>71</v>
      </c>
      <c r="F208" s="27" t="n">
        <v>44624</v>
      </c>
      <c r="G208" s="21" t="s">
        <v>57</v>
      </c>
      <c r="H208" s="21" t="s">
        <v>287</v>
      </c>
    </row>
    <row r="209" customFormat="false" ht="15" hidden="false" customHeight="false" outlineLevel="0" collapsed="false">
      <c r="B209" s="21" t="s">
        <v>59</v>
      </c>
      <c r="C209" s="9" t="n">
        <v>3920</v>
      </c>
      <c r="D209" s="21" t="s">
        <v>70</v>
      </c>
      <c r="E209" s="21" t="s">
        <v>71</v>
      </c>
      <c r="F209" s="27" t="n">
        <v>44627</v>
      </c>
      <c r="G209" s="21" t="s">
        <v>57</v>
      </c>
      <c r="H209" s="21" t="s">
        <v>288</v>
      </c>
    </row>
    <row r="210" customFormat="false" ht="15" hidden="false" customHeight="false" outlineLevel="0" collapsed="false">
      <c r="B210" s="21" t="s">
        <v>54</v>
      </c>
      <c r="C210" s="9" t="n">
        <v>2560</v>
      </c>
      <c r="D210" s="21" t="s">
        <v>60</v>
      </c>
      <c r="E210" s="21" t="s">
        <v>61</v>
      </c>
      <c r="F210" s="27" t="n">
        <v>44627</v>
      </c>
      <c r="G210" s="21" t="s">
        <v>57</v>
      </c>
      <c r="H210" s="21" t="s">
        <v>289</v>
      </c>
    </row>
    <row r="211" customFormat="false" ht="15" hidden="false" customHeight="false" outlineLevel="0" collapsed="false">
      <c r="B211" s="21" t="s">
        <v>54</v>
      </c>
      <c r="C211" s="9" t="n">
        <v>2300</v>
      </c>
      <c r="D211" s="21" t="s">
        <v>60</v>
      </c>
      <c r="E211" s="21" t="s">
        <v>61</v>
      </c>
      <c r="F211" s="27" t="n">
        <v>44627</v>
      </c>
      <c r="G211" s="21" t="s">
        <v>57</v>
      </c>
      <c r="H211" s="21" t="s">
        <v>290</v>
      </c>
    </row>
    <row r="212" customFormat="false" ht="15" hidden="false" customHeight="false" outlineLevel="0" collapsed="false">
      <c r="B212" s="21" t="s">
        <v>54</v>
      </c>
      <c r="C212" s="9" t="n">
        <v>3240</v>
      </c>
      <c r="D212" s="21" t="s">
        <v>70</v>
      </c>
      <c r="E212" s="21" t="s">
        <v>71</v>
      </c>
      <c r="F212" s="27" t="n">
        <v>44627</v>
      </c>
      <c r="G212" s="21" t="s">
        <v>57</v>
      </c>
      <c r="H212" s="21" t="s">
        <v>291</v>
      </c>
    </row>
    <row r="213" customFormat="false" ht="15" hidden="false" customHeight="false" outlineLevel="0" collapsed="false">
      <c r="B213" s="21" t="s">
        <v>59</v>
      </c>
      <c r="C213" s="9" t="n">
        <v>2720</v>
      </c>
      <c r="D213" s="21" t="s">
        <v>70</v>
      </c>
      <c r="E213" s="21" t="s">
        <v>71</v>
      </c>
      <c r="F213" s="27" t="n">
        <v>44627</v>
      </c>
      <c r="G213" s="21" t="s">
        <v>57</v>
      </c>
      <c r="H213" s="21" t="s">
        <v>292</v>
      </c>
    </row>
    <row r="214" customFormat="false" ht="15" hidden="false" customHeight="false" outlineLevel="0" collapsed="false">
      <c r="B214" s="21" t="s">
        <v>54</v>
      </c>
      <c r="C214" s="9" t="n">
        <v>3340</v>
      </c>
      <c r="D214" s="21" t="s">
        <v>70</v>
      </c>
      <c r="E214" s="21" t="s">
        <v>71</v>
      </c>
      <c r="F214" s="27" t="n">
        <v>44627</v>
      </c>
      <c r="G214" s="21" t="s">
        <v>57</v>
      </c>
      <c r="H214" s="21" t="s">
        <v>293</v>
      </c>
    </row>
    <row r="215" customFormat="false" ht="15" hidden="false" customHeight="false" outlineLevel="0" collapsed="false">
      <c r="B215" s="21" t="s">
        <v>59</v>
      </c>
      <c r="C215" s="9" t="n">
        <v>420</v>
      </c>
      <c r="D215" s="21" t="s">
        <v>75</v>
      </c>
      <c r="E215" s="21" t="s">
        <v>76</v>
      </c>
      <c r="F215" s="27" t="n">
        <v>44629</v>
      </c>
      <c r="G215" s="21" t="s">
        <v>168</v>
      </c>
      <c r="H215" s="21" t="s">
        <v>294</v>
      </c>
    </row>
    <row r="216" customFormat="false" ht="15" hidden="false" customHeight="false" outlineLevel="0" collapsed="false">
      <c r="B216" s="21" t="s">
        <v>59</v>
      </c>
      <c r="C216" s="9" t="n">
        <v>180</v>
      </c>
      <c r="D216" s="21" t="s">
        <v>78</v>
      </c>
      <c r="E216" s="21" t="s">
        <v>76</v>
      </c>
      <c r="F216" s="27" t="n">
        <v>44629</v>
      </c>
      <c r="G216" s="21" t="s">
        <v>168</v>
      </c>
      <c r="H216" s="21" t="s">
        <v>294</v>
      </c>
    </row>
    <row r="217" customFormat="false" ht="15" hidden="false" customHeight="false" outlineLevel="0" collapsed="false">
      <c r="B217" s="21" t="s">
        <v>54</v>
      </c>
      <c r="C217" s="9" t="n">
        <v>2480</v>
      </c>
      <c r="D217" s="21" t="s">
        <v>70</v>
      </c>
      <c r="E217" s="21" t="s">
        <v>71</v>
      </c>
      <c r="F217" s="27" t="n">
        <v>44629</v>
      </c>
      <c r="G217" s="21" t="s">
        <v>57</v>
      </c>
      <c r="H217" s="21" t="s">
        <v>295</v>
      </c>
    </row>
    <row r="218" customFormat="false" ht="15" hidden="false" customHeight="false" outlineLevel="0" collapsed="false">
      <c r="B218" s="21" t="s">
        <v>54</v>
      </c>
      <c r="C218" s="9" t="n">
        <v>900</v>
      </c>
      <c r="D218" s="21" t="s">
        <v>75</v>
      </c>
      <c r="E218" s="21" t="s">
        <v>76</v>
      </c>
      <c r="F218" s="27" t="n">
        <v>44629</v>
      </c>
      <c r="G218" s="21" t="s">
        <v>168</v>
      </c>
      <c r="H218" s="21" t="s">
        <v>296</v>
      </c>
    </row>
    <row r="219" customFormat="false" ht="15" hidden="false" customHeight="false" outlineLevel="0" collapsed="false">
      <c r="B219" s="21" t="s">
        <v>54</v>
      </c>
      <c r="C219" s="9" t="n">
        <v>1880</v>
      </c>
      <c r="D219" s="21" t="s">
        <v>65</v>
      </c>
      <c r="E219" s="21" t="s">
        <v>61</v>
      </c>
      <c r="F219" s="27" t="n">
        <v>44629</v>
      </c>
      <c r="G219" s="21" t="s">
        <v>168</v>
      </c>
      <c r="H219" s="21" t="s">
        <v>297</v>
      </c>
    </row>
    <row r="220" customFormat="false" ht="15" hidden="false" customHeight="false" outlineLevel="0" collapsed="false">
      <c r="B220" s="21" t="s">
        <v>54</v>
      </c>
      <c r="C220" s="9" t="n">
        <v>3220</v>
      </c>
      <c r="D220" s="21" t="s">
        <v>70</v>
      </c>
      <c r="E220" s="21" t="s">
        <v>71</v>
      </c>
      <c r="F220" s="27" t="n">
        <v>44629</v>
      </c>
      <c r="G220" s="21" t="s">
        <v>57</v>
      </c>
      <c r="H220" s="21" t="s">
        <v>298</v>
      </c>
    </row>
    <row r="221" customFormat="false" ht="15" hidden="false" customHeight="false" outlineLevel="0" collapsed="false">
      <c r="B221" s="21" t="s">
        <v>54</v>
      </c>
      <c r="C221" s="9" t="n">
        <v>1720</v>
      </c>
      <c r="D221" s="21" t="s">
        <v>60</v>
      </c>
      <c r="E221" s="21" t="s">
        <v>61</v>
      </c>
      <c r="F221" s="27" t="n">
        <v>44629</v>
      </c>
      <c r="G221" s="21" t="s">
        <v>57</v>
      </c>
      <c r="H221" s="21" t="s">
        <v>299</v>
      </c>
    </row>
    <row r="222" customFormat="false" ht="15" hidden="false" customHeight="false" outlineLevel="0" collapsed="false">
      <c r="B222" s="21" t="s">
        <v>54</v>
      </c>
      <c r="C222" s="9" t="n">
        <v>400</v>
      </c>
      <c r="D222" s="21" t="s">
        <v>78</v>
      </c>
      <c r="E222" s="21" t="s">
        <v>76</v>
      </c>
      <c r="F222" s="27" t="n">
        <v>44629</v>
      </c>
      <c r="G222" s="21" t="s">
        <v>168</v>
      </c>
      <c r="H222" s="21" t="s">
        <v>296</v>
      </c>
    </row>
    <row r="223" customFormat="false" ht="15" hidden="false" customHeight="false" outlineLevel="0" collapsed="false">
      <c r="B223" s="21" t="s">
        <v>59</v>
      </c>
      <c r="C223" s="9" t="n">
        <v>3740</v>
      </c>
      <c r="D223" s="21" t="s">
        <v>70</v>
      </c>
      <c r="E223" s="21" t="s">
        <v>71</v>
      </c>
      <c r="F223" s="27" t="n">
        <v>44629</v>
      </c>
      <c r="G223" s="21" t="s">
        <v>57</v>
      </c>
      <c r="H223" s="21" t="s">
        <v>300</v>
      </c>
    </row>
    <row r="224" customFormat="false" ht="15" hidden="false" customHeight="false" outlineLevel="0" collapsed="false">
      <c r="B224" s="21" t="s">
        <v>59</v>
      </c>
      <c r="C224" s="9" t="n">
        <v>820</v>
      </c>
      <c r="D224" s="21" t="s">
        <v>65</v>
      </c>
      <c r="E224" s="21" t="s">
        <v>61</v>
      </c>
      <c r="F224" s="27" t="n">
        <v>44629</v>
      </c>
      <c r="G224" s="21" t="s">
        <v>168</v>
      </c>
      <c r="H224" s="21" t="s">
        <v>301</v>
      </c>
    </row>
    <row r="225" customFormat="false" ht="15" hidden="false" customHeight="false" outlineLevel="0" collapsed="false">
      <c r="B225" s="21" t="s">
        <v>59</v>
      </c>
      <c r="C225" s="9" t="n">
        <v>3660</v>
      </c>
      <c r="D225" s="21" t="s">
        <v>70</v>
      </c>
      <c r="E225" s="21" t="s">
        <v>71</v>
      </c>
      <c r="F225" s="27" t="n">
        <v>44630</v>
      </c>
      <c r="G225" s="21" t="s">
        <v>57</v>
      </c>
      <c r="H225" s="21" t="s">
        <v>302</v>
      </c>
    </row>
    <row r="226" customFormat="false" ht="15" hidden="false" customHeight="false" outlineLevel="0" collapsed="false">
      <c r="B226" s="21" t="s">
        <v>54</v>
      </c>
      <c r="C226" s="9" t="n">
        <v>1920</v>
      </c>
      <c r="D226" s="21" t="s">
        <v>60</v>
      </c>
      <c r="E226" s="21" t="s">
        <v>61</v>
      </c>
      <c r="F226" s="27" t="n">
        <v>44631</v>
      </c>
      <c r="G226" s="21" t="s">
        <v>57</v>
      </c>
      <c r="H226" s="21" t="s">
        <v>303</v>
      </c>
    </row>
    <row r="227" customFormat="false" ht="15" hidden="false" customHeight="false" outlineLevel="0" collapsed="false">
      <c r="B227" s="21" t="s">
        <v>54</v>
      </c>
      <c r="C227" s="9" t="n">
        <v>3920</v>
      </c>
      <c r="D227" s="21" t="s">
        <v>70</v>
      </c>
      <c r="E227" s="21" t="s">
        <v>71</v>
      </c>
      <c r="F227" s="27" t="n">
        <v>44631</v>
      </c>
      <c r="G227" s="21" t="s">
        <v>57</v>
      </c>
      <c r="H227" s="21" t="s">
        <v>304</v>
      </c>
    </row>
    <row r="228" customFormat="false" ht="15" hidden="false" customHeight="false" outlineLevel="0" collapsed="false">
      <c r="B228" s="21" t="s">
        <v>59</v>
      </c>
      <c r="C228" s="9" t="n">
        <v>1920</v>
      </c>
      <c r="D228" s="21" t="s">
        <v>60</v>
      </c>
      <c r="E228" s="21" t="s">
        <v>61</v>
      </c>
      <c r="F228" s="27" t="n">
        <v>44631</v>
      </c>
      <c r="G228" s="21" t="s">
        <v>57</v>
      </c>
      <c r="H228" s="21" t="s">
        <v>305</v>
      </c>
    </row>
    <row r="229" customFormat="false" ht="15" hidden="false" customHeight="false" outlineLevel="0" collapsed="false">
      <c r="B229" s="21" t="s">
        <v>59</v>
      </c>
      <c r="C229" s="9" t="n">
        <v>2940</v>
      </c>
      <c r="D229" s="21" t="s">
        <v>70</v>
      </c>
      <c r="E229" s="21" t="s">
        <v>71</v>
      </c>
      <c r="F229" s="27" t="n">
        <v>44631</v>
      </c>
      <c r="G229" s="21" t="s">
        <v>57</v>
      </c>
      <c r="H229" s="21" t="s">
        <v>306</v>
      </c>
    </row>
    <row r="230" customFormat="false" ht="15" hidden="false" customHeight="false" outlineLevel="0" collapsed="false">
      <c r="B230" s="21" t="s">
        <v>59</v>
      </c>
      <c r="C230" s="9" t="n">
        <v>2000</v>
      </c>
      <c r="D230" s="21" t="s">
        <v>70</v>
      </c>
      <c r="E230" s="21" t="s">
        <v>71</v>
      </c>
      <c r="F230" s="27" t="n">
        <v>44634</v>
      </c>
      <c r="G230" s="21" t="s">
        <v>57</v>
      </c>
      <c r="H230" s="21" t="s">
        <v>307</v>
      </c>
    </row>
    <row r="231" customFormat="false" ht="15" hidden="false" customHeight="false" outlineLevel="0" collapsed="false">
      <c r="B231" s="21" t="s">
        <v>54</v>
      </c>
      <c r="C231" s="9" t="n">
        <v>4120</v>
      </c>
      <c r="D231" s="21" t="s">
        <v>60</v>
      </c>
      <c r="E231" s="21" t="s">
        <v>61</v>
      </c>
      <c r="F231" s="27" t="n">
        <v>44634</v>
      </c>
      <c r="G231" s="21" t="s">
        <v>57</v>
      </c>
      <c r="H231" s="21" t="s">
        <v>308</v>
      </c>
    </row>
    <row r="232" customFormat="false" ht="15" hidden="false" customHeight="false" outlineLevel="0" collapsed="false">
      <c r="B232" s="21" t="s">
        <v>54</v>
      </c>
      <c r="C232" s="9" t="n">
        <v>3100</v>
      </c>
      <c r="D232" s="21" t="s">
        <v>70</v>
      </c>
      <c r="E232" s="21" t="s">
        <v>71</v>
      </c>
      <c r="F232" s="27" t="n">
        <v>44634</v>
      </c>
      <c r="G232" s="21" t="s">
        <v>57</v>
      </c>
      <c r="H232" s="21" t="s">
        <v>309</v>
      </c>
    </row>
    <row r="233" customFormat="false" ht="15" hidden="false" customHeight="false" outlineLevel="0" collapsed="false">
      <c r="B233" s="21" t="s">
        <v>59</v>
      </c>
      <c r="C233" s="9" t="n">
        <v>3840</v>
      </c>
      <c r="D233" s="21" t="s">
        <v>55</v>
      </c>
      <c r="E233" s="21" t="s">
        <v>141</v>
      </c>
      <c r="F233" s="27" t="n">
        <v>44634</v>
      </c>
      <c r="G233" s="21" t="s">
        <v>57</v>
      </c>
      <c r="H233" s="21" t="s">
        <v>310</v>
      </c>
    </row>
    <row r="234" customFormat="false" ht="15" hidden="false" customHeight="false" outlineLevel="0" collapsed="false">
      <c r="B234" s="21" t="s">
        <v>59</v>
      </c>
      <c r="C234" s="9" t="n">
        <v>3280</v>
      </c>
      <c r="D234" s="21" t="s">
        <v>70</v>
      </c>
      <c r="E234" s="21" t="s">
        <v>71</v>
      </c>
      <c r="F234" s="27" t="n">
        <v>44634</v>
      </c>
      <c r="G234" s="21" t="s">
        <v>57</v>
      </c>
      <c r="H234" s="21" t="s">
        <v>311</v>
      </c>
    </row>
    <row r="235" customFormat="false" ht="15" hidden="false" customHeight="false" outlineLevel="0" collapsed="false">
      <c r="B235" s="21" t="s">
        <v>54</v>
      </c>
      <c r="C235" s="9" t="n">
        <v>2640</v>
      </c>
      <c r="D235" s="21" t="s">
        <v>55</v>
      </c>
      <c r="E235" s="21" t="s">
        <v>56</v>
      </c>
      <c r="F235" s="27" t="n">
        <v>44636</v>
      </c>
      <c r="G235" s="21" t="s">
        <v>57</v>
      </c>
      <c r="H235" s="21" t="s">
        <v>312</v>
      </c>
    </row>
    <row r="236" customFormat="false" ht="15" hidden="false" customHeight="false" outlineLevel="0" collapsed="false">
      <c r="B236" s="21" t="s">
        <v>59</v>
      </c>
      <c r="C236" s="9" t="n">
        <v>3240</v>
      </c>
      <c r="D236" s="21" t="s">
        <v>70</v>
      </c>
      <c r="E236" s="21" t="s">
        <v>71</v>
      </c>
      <c r="F236" s="27" t="n">
        <v>44636</v>
      </c>
      <c r="G236" s="21" t="s">
        <v>57</v>
      </c>
      <c r="H236" s="21" t="s">
        <v>313</v>
      </c>
    </row>
    <row r="237" customFormat="false" ht="15" hidden="false" customHeight="false" outlineLevel="0" collapsed="false">
      <c r="B237" s="21" t="s">
        <v>54</v>
      </c>
      <c r="C237" s="9" t="n">
        <v>2080</v>
      </c>
      <c r="D237" s="21" t="s">
        <v>60</v>
      </c>
      <c r="E237" s="21" t="s">
        <v>61</v>
      </c>
      <c r="F237" s="27" t="n">
        <v>44636</v>
      </c>
      <c r="G237" s="21" t="s">
        <v>57</v>
      </c>
      <c r="H237" s="21" t="s">
        <v>314</v>
      </c>
    </row>
    <row r="238" customFormat="false" ht="15" hidden="false" customHeight="false" outlineLevel="0" collapsed="false">
      <c r="B238" s="21" t="s">
        <v>59</v>
      </c>
      <c r="C238" s="9" t="n">
        <v>3840</v>
      </c>
      <c r="D238" s="21" t="s">
        <v>70</v>
      </c>
      <c r="E238" s="21" t="s">
        <v>71</v>
      </c>
      <c r="F238" s="27" t="n">
        <v>44636</v>
      </c>
      <c r="G238" s="21" t="s">
        <v>57</v>
      </c>
      <c r="H238" s="21" t="s">
        <v>315</v>
      </c>
    </row>
    <row r="239" customFormat="false" ht="15" hidden="false" customHeight="false" outlineLevel="0" collapsed="false">
      <c r="B239" s="21" t="s">
        <v>54</v>
      </c>
      <c r="C239" s="9" t="n">
        <v>1260</v>
      </c>
      <c r="D239" s="21" t="s">
        <v>65</v>
      </c>
      <c r="E239" s="21" t="s">
        <v>61</v>
      </c>
      <c r="F239" s="27" t="n">
        <v>44638</v>
      </c>
      <c r="G239" s="21" t="s">
        <v>316</v>
      </c>
      <c r="H239" s="21" t="s">
        <v>317</v>
      </c>
    </row>
    <row r="240" customFormat="false" ht="15" hidden="false" customHeight="false" outlineLevel="0" collapsed="false">
      <c r="B240" s="21" t="s">
        <v>59</v>
      </c>
      <c r="C240" s="9" t="n">
        <v>2500</v>
      </c>
      <c r="D240" s="21" t="s">
        <v>70</v>
      </c>
      <c r="E240" s="21" t="s">
        <v>71</v>
      </c>
      <c r="F240" s="27" t="n">
        <v>44638</v>
      </c>
      <c r="G240" s="21" t="s">
        <v>57</v>
      </c>
      <c r="H240" s="21" t="s">
        <v>318</v>
      </c>
    </row>
    <row r="241" customFormat="false" ht="15" hidden="false" customHeight="false" outlineLevel="0" collapsed="false">
      <c r="B241" s="21" t="s">
        <v>59</v>
      </c>
      <c r="C241" s="9" t="n">
        <v>180</v>
      </c>
      <c r="D241" s="21" t="s">
        <v>75</v>
      </c>
      <c r="E241" s="21" t="s">
        <v>76</v>
      </c>
      <c r="F241" s="27" t="n">
        <v>44638</v>
      </c>
      <c r="G241" s="21" t="s">
        <v>316</v>
      </c>
      <c r="H241" s="21" t="s">
        <v>319</v>
      </c>
    </row>
    <row r="242" customFormat="false" ht="15" hidden="false" customHeight="false" outlineLevel="0" collapsed="false">
      <c r="B242" s="21" t="s">
        <v>54</v>
      </c>
      <c r="C242" s="9" t="n">
        <v>3660</v>
      </c>
      <c r="D242" s="21" t="s">
        <v>70</v>
      </c>
      <c r="E242" s="21" t="s">
        <v>71</v>
      </c>
      <c r="F242" s="27" t="n">
        <v>44638</v>
      </c>
      <c r="G242" s="21" t="s">
        <v>57</v>
      </c>
      <c r="H242" s="21" t="s">
        <v>320</v>
      </c>
    </row>
    <row r="243" customFormat="false" ht="15" hidden="false" customHeight="false" outlineLevel="0" collapsed="false">
      <c r="B243" s="21" t="s">
        <v>59</v>
      </c>
      <c r="C243" s="9" t="n">
        <v>3820</v>
      </c>
      <c r="D243" s="21" t="s">
        <v>70</v>
      </c>
      <c r="E243" s="21" t="s">
        <v>71</v>
      </c>
      <c r="F243" s="27" t="n">
        <v>44638</v>
      </c>
      <c r="G243" s="21" t="s">
        <v>57</v>
      </c>
      <c r="H243" s="21" t="s">
        <v>321</v>
      </c>
    </row>
    <row r="244" customFormat="false" ht="15" hidden="false" customHeight="false" outlineLevel="0" collapsed="false">
      <c r="B244" s="21" t="s">
        <v>54</v>
      </c>
      <c r="C244" s="9" t="n">
        <v>3020</v>
      </c>
      <c r="D244" s="21" t="s">
        <v>60</v>
      </c>
      <c r="E244" s="21" t="s">
        <v>61</v>
      </c>
      <c r="F244" s="27" t="n">
        <v>44638</v>
      </c>
      <c r="G244" s="21" t="s">
        <v>57</v>
      </c>
      <c r="H244" s="21" t="s">
        <v>322</v>
      </c>
    </row>
    <row r="245" customFormat="false" ht="15" hidden="false" customHeight="false" outlineLevel="0" collapsed="false">
      <c r="B245" s="21" t="s">
        <v>59</v>
      </c>
      <c r="C245" s="9" t="n">
        <v>540</v>
      </c>
      <c r="D245" s="21" t="s">
        <v>65</v>
      </c>
      <c r="E245" s="21" t="s">
        <v>61</v>
      </c>
      <c r="F245" s="27" t="n">
        <v>44638</v>
      </c>
      <c r="G245" s="21" t="s">
        <v>316</v>
      </c>
      <c r="H245" s="21" t="s">
        <v>323</v>
      </c>
    </row>
    <row r="246" customFormat="false" ht="15" hidden="false" customHeight="false" outlineLevel="0" collapsed="false">
      <c r="B246" s="21" t="s">
        <v>54</v>
      </c>
      <c r="C246" s="9" t="n">
        <v>500</v>
      </c>
      <c r="D246" s="21" t="s">
        <v>75</v>
      </c>
      <c r="E246" s="21" t="s">
        <v>76</v>
      </c>
      <c r="F246" s="27" t="n">
        <v>44638</v>
      </c>
      <c r="G246" s="21" t="s">
        <v>316</v>
      </c>
      <c r="H246" s="21" t="s">
        <v>324</v>
      </c>
    </row>
    <row r="247" customFormat="false" ht="15" hidden="false" customHeight="false" outlineLevel="0" collapsed="false">
      <c r="B247" s="21" t="s">
        <v>54</v>
      </c>
      <c r="C247" s="9" t="n">
        <v>360</v>
      </c>
      <c r="D247" s="21" t="s">
        <v>78</v>
      </c>
      <c r="E247" s="21" t="s">
        <v>76</v>
      </c>
      <c r="F247" s="27" t="n">
        <v>44638</v>
      </c>
      <c r="G247" s="21" t="s">
        <v>316</v>
      </c>
      <c r="H247" s="21" t="s">
        <v>324</v>
      </c>
    </row>
    <row r="248" customFormat="false" ht="15" hidden="false" customHeight="false" outlineLevel="0" collapsed="false">
      <c r="B248" s="21" t="s">
        <v>59</v>
      </c>
      <c r="C248" s="9" t="n">
        <v>200</v>
      </c>
      <c r="D248" s="21" t="s">
        <v>78</v>
      </c>
      <c r="E248" s="21" t="s">
        <v>76</v>
      </c>
      <c r="F248" s="27" t="n">
        <v>44638</v>
      </c>
      <c r="G248" s="21" t="s">
        <v>316</v>
      </c>
      <c r="H248" s="21" t="s">
        <v>319</v>
      </c>
    </row>
    <row r="249" customFormat="false" ht="15" hidden="false" customHeight="false" outlineLevel="0" collapsed="false">
      <c r="B249" s="21" t="s">
        <v>54</v>
      </c>
      <c r="C249" s="9" t="n">
        <v>2560</v>
      </c>
      <c r="D249" s="21" t="s">
        <v>60</v>
      </c>
      <c r="E249" s="21" t="s">
        <v>61</v>
      </c>
      <c r="F249" s="27" t="n">
        <v>44641</v>
      </c>
      <c r="G249" s="21" t="s">
        <v>57</v>
      </c>
      <c r="H249" s="21" t="s">
        <v>325</v>
      </c>
    </row>
    <row r="250" customFormat="false" ht="15" hidden="false" customHeight="false" outlineLevel="0" collapsed="false">
      <c r="B250" s="21" t="s">
        <v>54</v>
      </c>
      <c r="C250" s="9" t="n">
        <v>3100</v>
      </c>
      <c r="D250" s="21" t="s">
        <v>70</v>
      </c>
      <c r="E250" s="21" t="s">
        <v>71</v>
      </c>
      <c r="F250" s="27" t="n">
        <v>44641</v>
      </c>
      <c r="G250" s="21" t="s">
        <v>57</v>
      </c>
      <c r="H250" s="21" t="s">
        <v>326</v>
      </c>
    </row>
    <row r="251" customFormat="false" ht="15" hidden="false" customHeight="false" outlineLevel="0" collapsed="false">
      <c r="B251" s="21" t="s">
        <v>59</v>
      </c>
      <c r="C251" s="9" t="n">
        <v>3680</v>
      </c>
      <c r="D251" s="21" t="s">
        <v>70</v>
      </c>
      <c r="E251" s="21" t="s">
        <v>71</v>
      </c>
      <c r="F251" s="27" t="n">
        <v>44641</v>
      </c>
      <c r="G251" s="21" t="s">
        <v>57</v>
      </c>
      <c r="H251" s="21" t="s">
        <v>327</v>
      </c>
    </row>
    <row r="252" customFormat="false" ht="15" hidden="false" customHeight="false" outlineLevel="0" collapsed="false">
      <c r="B252" s="21" t="s">
        <v>59</v>
      </c>
      <c r="C252" s="9" t="n">
        <v>2600</v>
      </c>
      <c r="D252" s="21" t="s">
        <v>60</v>
      </c>
      <c r="E252" s="21" t="s">
        <v>61</v>
      </c>
      <c r="F252" s="27" t="n">
        <v>44641</v>
      </c>
      <c r="G252" s="21" t="s">
        <v>57</v>
      </c>
      <c r="H252" s="21" t="s">
        <v>328</v>
      </c>
    </row>
    <row r="253" customFormat="false" ht="15" hidden="false" customHeight="false" outlineLevel="0" collapsed="false">
      <c r="B253" s="21" t="s">
        <v>59</v>
      </c>
      <c r="C253" s="9" t="n">
        <v>2860</v>
      </c>
      <c r="D253" s="21" t="s">
        <v>70</v>
      </c>
      <c r="E253" s="21" t="s">
        <v>71</v>
      </c>
      <c r="F253" s="27" t="n">
        <v>44641</v>
      </c>
      <c r="G253" s="21" t="s">
        <v>57</v>
      </c>
      <c r="H253" s="21" t="s">
        <v>329</v>
      </c>
    </row>
    <row r="254" customFormat="false" ht="15" hidden="false" customHeight="false" outlineLevel="0" collapsed="false">
      <c r="B254" s="21" t="s">
        <v>54</v>
      </c>
      <c r="C254" s="9" t="n">
        <v>6</v>
      </c>
      <c r="D254" s="21" t="s">
        <v>108</v>
      </c>
      <c r="E254" s="21" t="s">
        <v>109</v>
      </c>
      <c r="F254" s="27" t="n">
        <v>44641</v>
      </c>
      <c r="G254" s="21" t="s">
        <v>224</v>
      </c>
      <c r="H254" s="21" t="s">
        <v>330</v>
      </c>
    </row>
    <row r="255" customFormat="false" ht="15" hidden="false" customHeight="false" outlineLevel="0" collapsed="false">
      <c r="B255" s="21" t="s">
        <v>59</v>
      </c>
      <c r="C255" s="9" t="n">
        <v>25</v>
      </c>
      <c r="D255" s="21" t="s">
        <v>104</v>
      </c>
      <c r="E255" s="21" t="s">
        <v>105</v>
      </c>
      <c r="F255" s="27" t="n">
        <v>44641</v>
      </c>
      <c r="G255" s="21" t="s">
        <v>224</v>
      </c>
      <c r="H255" s="21" t="s">
        <v>331</v>
      </c>
    </row>
    <row r="256" customFormat="false" ht="15" hidden="false" customHeight="false" outlineLevel="0" collapsed="false">
      <c r="B256" s="21" t="s">
        <v>54</v>
      </c>
      <c r="C256" s="9" t="n">
        <v>217</v>
      </c>
      <c r="D256" s="21" t="s">
        <v>104</v>
      </c>
      <c r="E256" s="21" t="s">
        <v>105</v>
      </c>
      <c r="F256" s="27" t="n">
        <v>44641</v>
      </c>
      <c r="G256" s="21" t="s">
        <v>224</v>
      </c>
      <c r="H256" s="21" t="s">
        <v>332</v>
      </c>
    </row>
    <row r="257" customFormat="false" ht="15" hidden="false" customHeight="false" outlineLevel="0" collapsed="false">
      <c r="B257" s="21" t="s">
        <v>59</v>
      </c>
      <c r="C257" s="9" t="n">
        <v>897</v>
      </c>
      <c r="D257" s="21" t="s">
        <v>96</v>
      </c>
      <c r="E257" s="21" t="s">
        <v>97</v>
      </c>
      <c r="F257" s="27" t="n">
        <v>44641</v>
      </c>
      <c r="G257" s="21" t="s">
        <v>224</v>
      </c>
      <c r="H257" s="21" t="s">
        <v>333</v>
      </c>
    </row>
    <row r="258" customFormat="false" ht="15" hidden="false" customHeight="false" outlineLevel="0" collapsed="false">
      <c r="B258" s="21" t="s">
        <v>54</v>
      </c>
      <c r="C258" s="9" t="n">
        <v>408</v>
      </c>
      <c r="D258" s="21" t="s">
        <v>96</v>
      </c>
      <c r="E258" s="21" t="s">
        <v>97</v>
      </c>
      <c r="F258" s="27" t="n">
        <v>44641</v>
      </c>
      <c r="G258" s="21" t="s">
        <v>224</v>
      </c>
      <c r="H258" s="21" t="s">
        <v>334</v>
      </c>
    </row>
    <row r="259" customFormat="false" ht="15" hidden="false" customHeight="false" outlineLevel="0" collapsed="false">
      <c r="B259" s="21" t="s">
        <v>54</v>
      </c>
      <c r="C259" s="9" t="n">
        <v>11</v>
      </c>
      <c r="D259" s="21" t="s">
        <v>116</v>
      </c>
      <c r="E259" s="21" t="s">
        <v>117</v>
      </c>
      <c r="F259" s="27" t="n">
        <v>44641</v>
      </c>
      <c r="G259" s="21" t="s">
        <v>224</v>
      </c>
      <c r="H259" s="21" t="s">
        <v>335</v>
      </c>
    </row>
    <row r="260" customFormat="false" ht="15" hidden="false" customHeight="false" outlineLevel="0" collapsed="false">
      <c r="B260" s="21" t="s">
        <v>59</v>
      </c>
      <c r="C260" s="9" t="n">
        <v>3</v>
      </c>
      <c r="D260" s="21" t="s">
        <v>108</v>
      </c>
      <c r="E260" s="21" t="s">
        <v>109</v>
      </c>
      <c r="F260" s="27" t="n">
        <v>44641</v>
      </c>
      <c r="G260" s="21" t="s">
        <v>224</v>
      </c>
      <c r="H260" s="21" t="s">
        <v>336</v>
      </c>
    </row>
    <row r="261" customFormat="false" ht="15" hidden="false" customHeight="false" outlineLevel="0" collapsed="false">
      <c r="B261" s="21" t="s">
        <v>59</v>
      </c>
      <c r="C261" s="9" t="n">
        <v>562</v>
      </c>
      <c r="D261" s="21" t="s">
        <v>100</v>
      </c>
      <c r="E261" s="21" t="s">
        <v>101</v>
      </c>
      <c r="F261" s="27" t="n">
        <v>44641</v>
      </c>
      <c r="G261" s="21" t="s">
        <v>224</v>
      </c>
      <c r="H261" s="21" t="s">
        <v>337</v>
      </c>
    </row>
    <row r="262" customFormat="false" ht="15" hidden="false" customHeight="false" outlineLevel="0" collapsed="false">
      <c r="B262" s="21" t="s">
        <v>59</v>
      </c>
      <c r="C262" s="9" t="n">
        <v>57</v>
      </c>
      <c r="D262" s="21" t="s">
        <v>112</v>
      </c>
      <c r="E262" s="21" t="s">
        <v>113</v>
      </c>
      <c r="F262" s="27" t="n">
        <v>44641</v>
      </c>
      <c r="G262" s="21" t="s">
        <v>224</v>
      </c>
      <c r="H262" s="21" t="s">
        <v>338</v>
      </c>
    </row>
    <row r="263" customFormat="false" ht="15" hidden="false" customHeight="false" outlineLevel="0" collapsed="false">
      <c r="B263" s="21" t="s">
        <v>59</v>
      </c>
      <c r="C263" s="9" t="n">
        <v>9</v>
      </c>
      <c r="D263" s="21" t="s">
        <v>116</v>
      </c>
      <c r="E263" s="21" t="s">
        <v>117</v>
      </c>
      <c r="F263" s="27" t="n">
        <v>44641</v>
      </c>
      <c r="G263" s="21" t="s">
        <v>224</v>
      </c>
      <c r="H263" s="21" t="s">
        <v>339</v>
      </c>
    </row>
    <row r="264" customFormat="false" ht="15" hidden="false" customHeight="false" outlineLevel="0" collapsed="false">
      <c r="B264" s="21" t="s">
        <v>54</v>
      </c>
      <c r="C264" s="9" t="n">
        <v>37</v>
      </c>
      <c r="D264" s="21" t="s">
        <v>119</v>
      </c>
      <c r="E264" s="21" t="s">
        <v>120</v>
      </c>
      <c r="F264" s="27" t="n">
        <v>44641</v>
      </c>
      <c r="G264" s="21" t="s">
        <v>224</v>
      </c>
      <c r="H264" s="21" t="s">
        <v>340</v>
      </c>
    </row>
    <row r="265" customFormat="false" ht="15" hidden="false" customHeight="false" outlineLevel="0" collapsed="false">
      <c r="B265" s="21" t="s">
        <v>59</v>
      </c>
      <c r="C265" s="9" t="n">
        <v>12</v>
      </c>
      <c r="D265" s="21" t="s">
        <v>119</v>
      </c>
      <c r="E265" s="21" t="s">
        <v>120</v>
      </c>
      <c r="F265" s="27" t="n">
        <v>44641</v>
      </c>
      <c r="G265" s="21" t="s">
        <v>224</v>
      </c>
      <c r="H265" s="21" t="s">
        <v>341</v>
      </c>
    </row>
    <row r="266" customFormat="false" ht="15" hidden="false" customHeight="false" outlineLevel="0" collapsed="false">
      <c r="B266" s="21" t="s">
        <v>54</v>
      </c>
      <c r="C266" s="9" t="n">
        <v>644</v>
      </c>
      <c r="D266" s="21" t="s">
        <v>100</v>
      </c>
      <c r="E266" s="21" t="s">
        <v>101</v>
      </c>
      <c r="F266" s="27" t="n">
        <v>44641</v>
      </c>
      <c r="G266" s="21" t="s">
        <v>224</v>
      </c>
      <c r="H266" s="21" t="s">
        <v>342</v>
      </c>
    </row>
    <row r="267" customFormat="false" ht="15" hidden="false" customHeight="false" outlineLevel="0" collapsed="false">
      <c r="B267" s="21" t="s">
        <v>54</v>
      </c>
      <c r="C267" s="9" t="n">
        <v>46</v>
      </c>
      <c r="D267" s="21" t="s">
        <v>112</v>
      </c>
      <c r="E267" s="21" t="s">
        <v>113</v>
      </c>
      <c r="F267" s="27" t="n">
        <v>44641</v>
      </c>
      <c r="G267" s="21" t="s">
        <v>224</v>
      </c>
      <c r="H267" s="21" t="s">
        <v>343</v>
      </c>
    </row>
    <row r="268" customFormat="false" ht="15" hidden="false" customHeight="false" outlineLevel="0" collapsed="false">
      <c r="B268" s="21" t="s">
        <v>54</v>
      </c>
      <c r="C268" s="9" t="n">
        <v>21</v>
      </c>
      <c r="D268" s="21" t="s">
        <v>123</v>
      </c>
      <c r="E268" s="21" t="s">
        <v>124</v>
      </c>
      <c r="F268" s="27" t="n">
        <v>44641</v>
      </c>
      <c r="G268" s="21" t="s">
        <v>224</v>
      </c>
      <c r="H268" s="21" t="s">
        <v>344</v>
      </c>
    </row>
    <row r="269" customFormat="false" ht="15" hidden="false" customHeight="false" outlineLevel="0" collapsed="false">
      <c r="B269" s="21" t="s">
        <v>59</v>
      </c>
      <c r="C269" s="9" t="n">
        <v>3540</v>
      </c>
      <c r="D269" s="21" t="s">
        <v>70</v>
      </c>
      <c r="E269" s="21" t="s">
        <v>71</v>
      </c>
      <c r="F269" s="27" t="n">
        <v>44643</v>
      </c>
      <c r="G269" s="21" t="s">
        <v>57</v>
      </c>
      <c r="H269" s="21" t="s">
        <v>345</v>
      </c>
    </row>
    <row r="270" customFormat="false" ht="15" hidden="false" customHeight="false" outlineLevel="0" collapsed="false">
      <c r="B270" s="21" t="s">
        <v>54</v>
      </c>
      <c r="C270" s="9" t="n">
        <v>2980</v>
      </c>
      <c r="D270" s="21" t="s">
        <v>70</v>
      </c>
      <c r="E270" s="21" t="s">
        <v>71</v>
      </c>
      <c r="F270" s="27" t="n">
        <v>44643</v>
      </c>
      <c r="G270" s="21" t="s">
        <v>57</v>
      </c>
      <c r="H270" s="21" t="s">
        <v>346</v>
      </c>
    </row>
    <row r="271" customFormat="false" ht="15" hidden="false" customHeight="false" outlineLevel="0" collapsed="false">
      <c r="B271" s="21" t="s">
        <v>54</v>
      </c>
      <c r="C271" s="9" t="n">
        <v>1720</v>
      </c>
      <c r="D271" s="21" t="s">
        <v>60</v>
      </c>
      <c r="E271" s="21" t="s">
        <v>61</v>
      </c>
      <c r="F271" s="27" t="n">
        <v>44643</v>
      </c>
      <c r="G271" s="21" t="s">
        <v>57</v>
      </c>
      <c r="H271" s="21" t="s">
        <v>347</v>
      </c>
    </row>
    <row r="272" customFormat="false" ht="15" hidden="false" customHeight="false" outlineLevel="0" collapsed="false">
      <c r="B272" s="21" t="s">
        <v>59</v>
      </c>
      <c r="C272" s="9" t="n">
        <v>2020</v>
      </c>
      <c r="D272" s="21" t="s">
        <v>70</v>
      </c>
      <c r="E272" s="21" t="s">
        <v>71</v>
      </c>
      <c r="F272" s="27" t="n">
        <v>44643</v>
      </c>
      <c r="G272" s="21" t="s">
        <v>57</v>
      </c>
      <c r="H272" s="21" t="s">
        <v>348</v>
      </c>
    </row>
    <row r="273" customFormat="false" ht="15" hidden="false" customHeight="false" outlineLevel="0" collapsed="false">
      <c r="B273" s="21" t="s">
        <v>54</v>
      </c>
      <c r="C273" s="9" t="n">
        <v>500</v>
      </c>
      <c r="D273" s="21" t="s">
        <v>78</v>
      </c>
      <c r="E273" s="21" t="s">
        <v>76</v>
      </c>
      <c r="F273" s="27" t="n">
        <v>44644</v>
      </c>
      <c r="G273" s="21" t="s">
        <v>349</v>
      </c>
      <c r="H273" s="21" t="s">
        <v>350</v>
      </c>
    </row>
    <row r="274" customFormat="false" ht="15" hidden="false" customHeight="false" outlineLevel="0" collapsed="false">
      <c r="B274" s="21" t="s">
        <v>59</v>
      </c>
      <c r="C274" s="9" t="n">
        <v>460</v>
      </c>
      <c r="D274" s="21" t="s">
        <v>65</v>
      </c>
      <c r="E274" s="21" t="s">
        <v>61</v>
      </c>
      <c r="F274" s="27" t="n">
        <v>44644</v>
      </c>
      <c r="G274" s="21" t="s">
        <v>168</v>
      </c>
      <c r="H274" s="21" t="s">
        <v>351</v>
      </c>
    </row>
    <row r="275" customFormat="false" ht="15" hidden="false" customHeight="false" outlineLevel="0" collapsed="false">
      <c r="B275" s="21" t="s">
        <v>54</v>
      </c>
      <c r="C275" s="9" t="n">
        <v>1020</v>
      </c>
      <c r="D275" s="21" t="s">
        <v>65</v>
      </c>
      <c r="E275" s="21" t="s">
        <v>61</v>
      </c>
      <c r="F275" s="27" t="n">
        <v>44644</v>
      </c>
      <c r="G275" s="21" t="s">
        <v>168</v>
      </c>
      <c r="H275" s="21" t="s">
        <v>352</v>
      </c>
    </row>
    <row r="276" customFormat="false" ht="15" hidden="false" customHeight="false" outlineLevel="0" collapsed="false">
      <c r="B276" s="21" t="s">
        <v>59</v>
      </c>
      <c r="C276" s="9" t="n">
        <v>140</v>
      </c>
      <c r="D276" s="21" t="s">
        <v>78</v>
      </c>
      <c r="E276" s="21" t="s">
        <v>76</v>
      </c>
      <c r="F276" s="27" t="n">
        <v>44644</v>
      </c>
      <c r="G276" s="21" t="s">
        <v>349</v>
      </c>
      <c r="H276" s="21" t="s">
        <v>353</v>
      </c>
    </row>
    <row r="277" customFormat="false" ht="15" hidden="false" customHeight="false" outlineLevel="0" collapsed="false">
      <c r="B277" s="21" t="s">
        <v>54</v>
      </c>
      <c r="C277" s="9" t="n">
        <v>700</v>
      </c>
      <c r="D277" s="21" t="s">
        <v>75</v>
      </c>
      <c r="E277" s="21" t="s">
        <v>76</v>
      </c>
      <c r="F277" s="27" t="n">
        <v>44644</v>
      </c>
      <c r="G277" s="21" t="s">
        <v>349</v>
      </c>
      <c r="H277" s="21" t="s">
        <v>350</v>
      </c>
    </row>
    <row r="278" customFormat="false" ht="15" hidden="false" customHeight="false" outlineLevel="0" collapsed="false">
      <c r="B278" s="21" t="s">
        <v>54</v>
      </c>
      <c r="C278" s="9" t="n">
        <v>3260</v>
      </c>
      <c r="D278" s="21" t="s">
        <v>70</v>
      </c>
      <c r="E278" s="21" t="s">
        <v>71</v>
      </c>
      <c r="F278" s="27" t="n">
        <v>44645</v>
      </c>
      <c r="G278" s="21" t="s">
        <v>57</v>
      </c>
      <c r="H278" s="21" t="s">
        <v>354</v>
      </c>
    </row>
    <row r="279" customFormat="false" ht="15" hidden="false" customHeight="false" outlineLevel="0" collapsed="false">
      <c r="B279" s="21" t="s">
        <v>59</v>
      </c>
      <c r="C279" s="9" t="n">
        <v>3480</v>
      </c>
      <c r="D279" s="21" t="s">
        <v>70</v>
      </c>
      <c r="E279" s="21" t="s">
        <v>71</v>
      </c>
      <c r="F279" s="27" t="n">
        <v>44645</v>
      </c>
      <c r="G279" s="21" t="s">
        <v>57</v>
      </c>
      <c r="H279" s="21" t="s">
        <v>355</v>
      </c>
    </row>
    <row r="280" customFormat="false" ht="15" hidden="false" customHeight="false" outlineLevel="0" collapsed="false">
      <c r="B280" s="21" t="s">
        <v>54</v>
      </c>
      <c r="C280" s="9" t="n">
        <v>2240</v>
      </c>
      <c r="D280" s="21" t="s">
        <v>70</v>
      </c>
      <c r="E280" s="21" t="s">
        <v>71</v>
      </c>
      <c r="F280" s="27" t="n">
        <v>44645</v>
      </c>
      <c r="G280" s="21" t="s">
        <v>57</v>
      </c>
      <c r="H280" s="21" t="s">
        <v>356</v>
      </c>
    </row>
    <row r="281" customFormat="false" ht="15" hidden="false" customHeight="false" outlineLevel="0" collapsed="false">
      <c r="B281" s="21" t="s">
        <v>54</v>
      </c>
      <c r="C281" s="9" t="n">
        <v>2380</v>
      </c>
      <c r="D281" s="21" t="s">
        <v>60</v>
      </c>
      <c r="E281" s="21" t="s">
        <v>61</v>
      </c>
      <c r="F281" s="27" t="n">
        <v>44645</v>
      </c>
      <c r="G281" s="21" t="s">
        <v>57</v>
      </c>
      <c r="H281" s="21" t="s">
        <v>357</v>
      </c>
    </row>
    <row r="282" customFormat="false" ht="15" hidden="false" customHeight="false" outlineLevel="0" collapsed="false">
      <c r="B282" s="21" t="s">
        <v>59</v>
      </c>
      <c r="C282" s="9" t="n">
        <v>3580</v>
      </c>
      <c r="D282" s="21" t="s">
        <v>70</v>
      </c>
      <c r="E282" s="21" t="s">
        <v>71</v>
      </c>
      <c r="F282" s="27" t="n">
        <v>44645</v>
      </c>
      <c r="G282" s="21" t="s">
        <v>57</v>
      </c>
      <c r="H282" s="21" t="s">
        <v>358</v>
      </c>
    </row>
    <row r="283" customFormat="false" ht="15" hidden="false" customHeight="false" outlineLevel="0" collapsed="false">
      <c r="B283" s="21" t="s">
        <v>59</v>
      </c>
      <c r="C283" s="9" t="n">
        <v>3500</v>
      </c>
      <c r="D283" s="21" t="s">
        <v>70</v>
      </c>
      <c r="E283" s="21" t="s">
        <v>71</v>
      </c>
      <c r="F283" s="27" t="n">
        <v>44648</v>
      </c>
      <c r="G283" s="21" t="s">
        <v>57</v>
      </c>
      <c r="H283" s="21" t="s">
        <v>359</v>
      </c>
    </row>
    <row r="284" customFormat="false" ht="15" hidden="false" customHeight="false" outlineLevel="0" collapsed="false">
      <c r="B284" s="21" t="s">
        <v>54</v>
      </c>
      <c r="C284" s="9" t="n">
        <v>3400</v>
      </c>
      <c r="D284" s="21" t="s">
        <v>70</v>
      </c>
      <c r="E284" s="21" t="s">
        <v>71</v>
      </c>
      <c r="F284" s="27" t="n">
        <v>44648</v>
      </c>
      <c r="G284" s="21" t="s">
        <v>57</v>
      </c>
      <c r="H284" s="21" t="s">
        <v>360</v>
      </c>
    </row>
    <row r="285" customFormat="false" ht="15" hidden="false" customHeight="false" outlineLevel="0" collapsed="false">
      <c r="B285" s="21" t="s">
        <v>59</v>
      </c>
      <c r="C285" s="9" t="n">
        <v>2300</v>
      </c>
      <c r="D285" s="21" t="s">
        <v>60</v>
      </c>
      <c r="E285" s="21" t="s">
        <v>61</v>
      </c>
      <c r="F285" s="27" t="n">
        <v>44648</v>
      </c>
      <c r="G285" s="21" t="s">
        <v>57</v>
      </c>
      <c r="H285" s="21" t="s">
        <v>361</v>
      </c>
    </row>
    <row r="286" customFormat="false" ht="15" hidden="false" customHeight="false" outlineLevel="0" collapsed="false">
      <c r="B286" s="21" t="s">
        <v>54</v>
      </c>
      <c r="C286" s="9" t="n">
        <v>1960</v>
      </c>
      <c r="D286" s="21" t="s">
        <v>60</v>
      </c>
      <c r="E286" s="21" t="s">
        <v>61</v>
      </c>
      <c r="F286" s="27" t="n">
        <v>44648</v>
      </c>
      <c r="G286" s="21" t="s">
        <v>57</v>
      </c>
      <c r="H286" s="21" t="s">
        <v>362</v>
      </c>
    </row>
    <row r="287" customFormat="false" ht="15" hidden="false" customHeight="false" outlineLevel="0" collapsed="false">
      <c r="B287" s="21" t="s">
        <v>54</v>
      </c>
      <c r="C287" s="9" t="n">
        <v>3120</v>
      </c>
      <c r="D287" s="21" t="s">
        <v>70</v>
      </c>
      <c r="E287" s="21" t="s">
        <v>71</v>
      </c>
      <c r="F287" s="27" t="n">
        <v>44650</v>
      </c>
      <c r="G287" s="21" t="s">
        <v>80</v>
      </c>
      <c r="H287" s="21" t="s">
        <v>363</v>
      </c>
    </row>
    <row r="288" customFormat="false" ht="15" hidden="false" customHeight="false" outlineLevel="0" collapsed="false">
      <c r="B288" s="21" t="s">
        <v>59</v>
      </c>
      <c r="C288" s="9" t="n">
        <v>2380</v>
      </c>
      <c r="D288" s="21" t="s">
        <v>70</v>
      </c>
      <c r="E288" s="21" t="s">
        <v>71</v>
      </c>
      <c r="F288" s="27" t="n">
        <v>44650</v>
      </c>
      <c r="G288" s="21" t="s">
        <v>80</v>
      </c>
      <c r="H288" s="21" t="s">
        <v>364</v>
      </c>
    </row>
    <row r="289" customFormat="false" ht="15" hidden="false" customHeight="false" outlineLevel="0" collapsed="false">
      <c r="B289" s="21" t="s">
        <v>59</v>
      </c>
      <c r="C289" s="9" t="n">
        <v>3340</v>
      </c>
      <c r="D289" s="21" t="s">
        <v>70</v>
      </c>
      <c r="E289" s="21" t="s">
        <v>71</v>
      </c>
      <c r="F289" s="27" t="n">
        <v>44651</v>
      </c>
      <c r="G289" s="21" t="s">
        <v>57</v>
      </c>
      <c r="H289" s="21" t="s">
        <v>365</v>
      </c>
    </row>
    <row r="290" customFormat="false" ht="15" hidden="false" customHeight="false" outlineLevel="0" collapsed="false">
      <c r="B290" s="21" t="s">
        <v>54</v>
      </c>
      <c r="C290" s="9" t="n">
        <v>1940</v>
      </c>
      <c r="D290" s="21" t="s">
        <v>60</v>
      </c>
      <c r="E290" s="21" t="s">
        <v>61</v>
      </c>
      <c r="F290" s="27" t="n">
        <v>44651</v>
      </c>
      <c r="G290" s="21" t="s">
        <v>57</v>
      </c>
      <c r="H290" s="21" t="s">
        <v>366</v>
      </c>
    </row>
    <row r="291" customFormat="false" ht="15" hidden="false" customHeight="false" outlineLevel="0" collapsed="false">
      <c r="B291" s="21" t="s">
        <v>59</v>
      </c>
      <c r="C291" s="9" t="n">
        <v>2020</v>
      </c>
      <c r="D291" s="21" t="s">
        <v>70</v>
      </c>
      <c r="E291" s="21" t="s">
        <v>71</v>
      </c>
      <c r="F291" s="27" t="n">
        <v>44651</v>
      </c>
      <c r="G291" s="21" t="s">
        <v>57</v>
      </c>
      <c r="H291" s="21" t="s">
        <v>367</v>
      </c>
    </row>
    <row r="292" customFormat="false" ht="15" hidden="false" customHeight="false" outlineLevel="0" collapsed="false">
      <c r="B292" s="21" t="s">
        <v>59</v>
      </c>
      <c r="C292" s="9" t="n">
        <v>140</v>
      </c>
      <c r="D292" s="21" t="s">
        <v>78</v>
      </c>
      <c r="E292" s="21" t="s">
        <v>76</v>
      </c>
      <c r="F292" s="27" t="n">
        <v>44651</v>
      </c>
      <c r="G292" s="21" t="s">
        <v>349</v>
      </c>
      <c r="H292" s="21" t="s">
        <v>368</v>
      </c>
    </row>
    <row r="293" customFormat="false" ht="15" hidden="false" customHeight="false" outlineLevel="0" collapsed="false">
      <c r="B293" s="21" t="s">
        <v>54</v>
      </c>
      <c r="C293" s="9" t="n">
        <v>160</v>
      </c>
      <c r="D293" s="21" t="s">
        <v>78</v>
      </c>
      <c r="E293" s="21" t="s">
        <v>76</v>
      </c>
      <c r="F293" s="27" t="n">
        <v>44651</v>
      </c>
      <c r="G293" s="21" t="s">
        <v>349</v>
      </c>
      <c r="H293" s="21" t="s">
        <v>369</v>
      </c>
    </row>
    <row r="294" customFormat="false" ht="15" hidden="false" customHeight="false" outlineLevel="0" collapsed="false">
      <c r="B294" s="21" t="s">
        <v>59</v>
      </c>
      <c r="C294" s="9" t="n">
        <v>700</v>
      </c>
      <c r="D294" s="21" t="s">
        <v>65</v>
      </c>
      <c r="E294" s="21" t="s">
        <v>61</v>
      </c>
      <c r="F294" s="27" t="n">
        <v>44651</v>
      </c>
      <c r="G294" s="21" t="s">
        <v>168</v>
      </c>
      <c r="H294" s="21" t="s">
        <v>370</v>
      </c>
    </row>
    <row r="295" customFormat="false" ht="15" hidden="false" customHeight="false" outlineLevel="0" collapsed="false">
      <c r="B295" s="21" t="s">
        <v>59</v>
      </c>
      <c r="C295" s="9" t="n">
        <v>500</v>
      </c>
      <c r="D295" s="21" t="s">
        <v>75</v>
      </c>
      <c r="E295" s="21" t="s">
        <v>76</v>
      </c>
      <c r="F295" s="27" t="n">
        <v>44651</v>
      </c>
      <c r="G295" s="21" t="s">
        <v>349</v>
      </c>
      <c r="H295" s="21" t="s">
        <v>368</v>
      </c>
    </row>
    <row r="296" customFormat="false" ht="15" hidden="false" customHeight="false" outlineLevel="0" collapsed="false">
      <c r="B296" s="21" t="s">
        <v>54</v>
      </c>
      <c r="C296" s="9" t="n">
        <v>580</v>
      </c>
      <c r="D296" s="21" t="s">
        <v>75</v>
      </c>
      <c r="E296" s="21" t="s">
        <v>76</v>
      </c>
      <c r="F296" s="27" t="n">
        <v>44651</v>
      </c>
      <c r="G296" s="21" t="s">
        <v>349</v>
      </c>
      <c r="H296" s="21" t="s">
        <v>369</v>
      </c>
    </row>
    <row r="297" customFormat="false" ht="15" hidden="false" customHeight="false" outlineLevel="0" collapsed="false">
      <c r="B297" s="21" t="s">
        <v>54</v>
      </c>
      <c r="C297" s="9" t="n">
        <v>1060</v>
      </c>
      <c r="D297" s="21" t="s">
        <v>65</v>
      </c>
      <c r="E297" s="21" t="s">
        <v>61</v>
      </c>
      <c r="F297" s="27" t="n">
        <v>44651</v>
      </c>
      <c r="G297" s="21" t="s">
        <v>168</v>
      </c>
      <c r="H297" s="21" t="s">
        <v>371</v>
      </c>
    </row>
    <row r="298" customFormat="false" ht="15" hidden="false" customHeight="false" outlineLevel="0" collapsed="false">
      <c r="B298" s="21" t="s">
        <v>54</v>
      </c>
      <c r="C298" s="9" t="n">
        <v>1860</v>
      </c>
      <c r="D298" s="21" t="s">
        <v>60</v>
      </c>
      <c r="E298" s="21" t="s">
        <v>61</v>
      </c>
      <c r="F298" s="27" t="n">
        <v>44651</v>
      </c>
      <c r="G298" s="21" t="s">
        <v>57</v>
      </c>
      <c r="H298" s="21" t="s">
        <v>372</v>
      </c>
    </row>
    <row r="299" customFormat="false" ht="15" hidden="false" customHeight="false" outlineLevel="0" collapsed="false">
      <c r="B299" s="21" t="s">
        <v>59</v>
      </c>
      <c r="C299" s="9" t="n">
        <v>3480</v>
      </c>
      <c r="D299" s="21" t="s">
        <v>55</v>
      </c>
      <c r="E299" s="21" t="s">
        <v>141</v>
      </c>
      <c r="F299" s="27" t="n">
        <v>44652</v>
      </c>
      <c r="G299" s="21" t="s">
        <v>57</v>
      </c>
      <c r="H299" s="21" t="s">
        <v>373</v>
      </c>
    </row>
    <row r="300" customFormat="false" ht="15" hidden="false" customHeight="false" outlineLevel="0" collapsed="false">
      <c r="B300" s="21" t="s">
        <v>59</v>
      </c>
      <c r="C300" s="9" t="n">
        <v>1640</v>
      </c>
      <c r="D300" s="21" t="s">
        <v>70</v>
      </c>
      <c r="E300" s="21" t="s">
        <v>71</v>
      </c>
      <c r="F300" s="27" t="n">
        <v>44652</v>
      </c>
      <c r="G300" s="21" t="s">
        <v>57</v>
      </c>
      <c r="H300" s="21" t="s">
        <v>374</v>
      </c>
    </row>
    <row r="301" customFormat="false" ht="15" hidden="false" customHeight="false" outlineLevel="0" collapsed="false">
      <c r="B301" s="21" t="s">
        <v>54</v>
      </c>
      <c r="C301" s="9" t="n">
        <v>2480</v>
      </c>
      <c r="D301" s="21" t="s">
        <v>70</v>
      </c>
      <c r="E301" s="21" t="s">
        <v>71</v>
      </c>
      <c r="F301" s="27" t="n">
        <v>44652</v>
      </c>
      <c r="G301" s="21" t="s">
        <v>57</v>
      </c>
      <c r="H301" s="21" t="s">
        <v>375</v>
      </c>
    </row>
    <row r="302" customFormat="false" ht="15" hidden="false" customHeight="false" outlineLevel="0" collapsed="false">
      <c r="B302" s="21" t="s">
        <v>59</v>
      </c>
      <c r="C302" s="9" t="n">
        <v>1960</v>
      </c>
      <c r="D302" s="21" t="s">
        <v>60</v>
      </c>
      <c r="E302" s="21" t="s">
        <v>61</v>
      </c>
      <c r="F302" s="27" t="n">
        <v>44655</v>
      </c>
      <c r="G302" s="21" t="s">
        <v>57</v>
      </c>
      <c r="H302" s="21" t="s">
        <v>376</v>
      </c>
    </row>
    <row r="303" customFormat="false" ht="15" hidden="false" customHeight="false" outlineLevel="0" collapsed="false">
      <c r="B303" s="21" t="s">
        <v>59</v>
      </c>
      <c r="C303" s="9" t="n">
        <v>3440</v>
      </c>
      <c r="D303" s="21" t="s">
        <v>70</v>
      </c>
      <c r="E303" s="21" t="s">
        <v>71</v>
      </c>
      <c r="F303" s="27" t="n">
        <v>44655</v>
      </c>
      <c r="G303" s="21" t="s">
        <v>57</v>
      </c>
      <c r="H303" s="21" t="s">
        <v>377</v>
      </c>
    </row>
    <row r="304" customFormat="false" ht="15" hidden="false" customHeight="false" outlineLevel="0" collapsed="false">
      <c r="B304" s="21" t="s">
        <v>59</v>
      </c>
      <c r="C304" s="9" t="n">
        <v>3180</v>
      </c>
      <c r="D304" s="21" t="s">
        <v>70</v>
      </c>
      <c r="E304" s="21" t="s">
        <v>71</v>
      </c>
      <c r="F304" s="27" t="n">
        <v>44655</v>
      </c>
      <c r="G304" s="21" t="s">
        <v>57</v>
      </c>
      <c r="H304" s="21" t="s">
        <v>378</v>
      </c>
    </row>
    <row r="305" customFormat="false" ht="15" hidden="false" customHeight="false" outlineLevel="0" collapsed="false">
      <c r="B305" s="21" t="s">
        <v>54</v>
      </c>
      <c r="C305" s="9" t="n">
        <v>3160</v>
      </c>
      <c r="D305" s="21" t="s">
        <v>70</v>
      </c>
      <c r="E305" s="21" t="s">
        <v>71</v>
      </c>
      <c r="F305" s="27" t="n">
        <v>44655</v>
      </c>
      <c r="G305" s="21" t="s">
        <v>57</v>
      </c>
      <c r="H305" s="21" t="s">
        <v>379</v>
      </c>
    </row>
    <row r="306" customFormat="false" ht="15" hidden="false" customHeight="false" outlineLevel="0" collapsed="false">
      <c r="B306" s="21" t="s">
        <v>54</v>
      </c>
      <c r="C306" s="9" t="n">
        <v>3140</v>
      </c>
      <c r="D306" s="21" t="s">
        <v>60</v>
      </c>
      <c r="E306" s="21" t="s">
        <v>61</v>
      </c>
      <c r="F306" s="27" t="n">
        <v>44655</v>
      </c>
      <c r="G306" s="21" t="s">
        <v>57</v>
      </c>
      <c r="H306" s="21" t="s">
        <v>380</v>
      </c>
    </row>
    <row r="307" customFormat="false" ht="15" hidden="false" customHeight="false" outlineLevel="0" collapsed="false">
      <c r="B307" s="21" t="s">
        <v>59</v>
      </c>
      <c r="C307" s="9" t="n">
        <v>780</v>
      </c>
      <c r="D307" s="21" t="s">
        <v>65</v>
      </c>
      <c r="E307" s="21" t="s">
        <v>61</v>
      </c>
      <c r="F307" s="27" t="n">
        <v>44656</v>
      </c>
      <c r="G307" s="21" t="s">
        <v>349</v>
      </c>
      <c r="H307" s="21" t="s">
        <v>381</v>
      </c>
    </row>
    <row r="308" customFormat="false" ht="15" hidden="false" customHeight="false" outlineLevel="0" collapsed="false">
      <c r="B308" s="21" t="s">
        <v>54</v>
      </c>
      <c r="C308" s="9" t="n">
        <v>720</v>
      </c>
      <c r="D308" s="21" t="s">
        <v>65</v>
      </c>
      <c r="E308" s="21" t="s">
        <v>61</v>
      </c>
      <c r="F308" s="27" t="n">
        <v>44656</v>
      </c>
      <c r="G308" s="21" t="s">
        <v>349</v>
      </c>
      <c r="H308" s="21" t="s">
        <v>382</v>
      </c>
    </row>
    <row r="309" customFormat="false" ht="15" hidden="false" customHeight="false" outlineLevel="0" collapsed="false">
      <c r="B309" s="21" t="s">
        <v>59</v>
      </c>
      <c r="C309" s="9" t="n">
        <v>700</v>
      </c>
      <c r="D309" s="21" t="s">
        <v>75</v>
      </c>
      <c r="E309" s="21" t="s">
        <v>76</v>
      </c>
      <c r="F309" s="27" t="n">
        <v>44657</v>
      </c>
      <c r="G309" s="21" t="s">
        <v>66</v>
      </c>
      <c r="H309" s="21" t="s">
        <v>383</v>
      </c>
    </row>
    <row r="310" customFormat="false" ht="15" hidden="false" customHeight="false" outlineLevel="0" collapsed="false">
      <c r="B310" s="21" t="s">
        <v>54</v>
      </c>
      <c r="C310" s="9" t="n">
        <v>600</v>
      </c>
      <c r="D310" s="21" t="s">
        <v>75</v>
      </c>
      <c r="E310" s="21" t="s">
        <v>76</v>
      </c>
      <c r="F310" s="27" t="n">
        <v>44657</v>
      </c>
      <c r="G310" s="21" t="s">
        <v>66</v>
      </c>
      <c r="H310" s="21" t="s">
        <v>384</v>
      </c>
    </row>
    <row r="311" customFormat="false" ht="15" hidden="false" customHeight="false" outlineLevel="0" collapsed="false">
      <c r="B311" s="21" t="s">
        <v>59</v>
      </c>
      <c r="C311" s="9" t="n">
        <v>620</v>
      </c>
      <c r="D311" s="21" t="s">
        <v>78</v>
      </c>
      <c r="E311" s="21" t="s">
        <v>76</v>
      </c>
      <c r="F311" s="27" t="n">
        <v>44657</v>
      </c>
      <c r="G311" s="21" t="s">
        <v>66</v>
      </c>
      <c r="H311" s="21" t="s">
        <v>383</v>
      </c>
    </row>
    <row r="312" customFormat="false" ht="15" hidden="false" customHeight="false" outlineLevel="0" collapsed="false">
      <c r="B312" s="21" t="s">
        <v>54</v>
      </c>
      <c r="C312" s="9" t="n">
        <v>540</v>
      </c>
      <c r="D312" s="21" t="s">
        <v>78</v>
      </c>
      <c r="E312" s="21" t="s">
        <v>76</v>
      </c>
      <c r="F312" s="27" t="n">
        <v>44657</v>
      </c>
      <c r="G312" s="21" t="s">
        <v>66</v>
      </c>
      <c r="H312" s="21" t="s">
        <v>384</v>
      </c>
    </row>
    <row r="313" customFormat="false" ht="15" hidden="false" customHeight="false" outlineLevel="0" collapsed="false">
      <c r="B313" s="21" t="s">
        <v>54</v>
      </c>
      <c r="C313" s="9" t="n">
        <v>3320</v>
      </c>
      <c r="D313" s="21" t="s">
        <v>70</v>
      </c>
      <c r="E313" s="21" t="s">
        <v>71</v>
      </c>
      <c r="F313" s="27" t="n">
        <v>44657</v>
      </c>
      <c r="G313" s="21" t="s">
        <v>57</v>
      </c>
      <c r="H313" s="21" t="s">
        <v>385</v>
      </c>
    </row>
    <row r="314" customFormat="false" ht="15" hidden="false" customHeight="false" outlineLevel="0" collapsed="false">
      <c r="B314" s="21" t="s">
        <v>59</v>
      </c>
      <c r="C314" s="9" t="n">
        <v>3120</v>
      </c>
      <c r="D314" s="21" t="s">
        <v>70</v>
      </c>
      <c r="E314" s="21" t="s">
        <v>71</v>
      </c>
      <c r="F314" s="27" t="n">
        <v>44657</v>
      </c>
      <c r="G314" s="21" t="s">
        <v>57</v>
      </c>
      <c r="H314" s="21" t="s">
        <v>386</v>
      </c>
    </row>
    <row r="315" customFormat="false" ht="15" hidden="false" customHeight="false" outlineLevel="0" collapsed="false">
      <c r="B315" s="21" t="s">
        <v>54</v>
      </c>
      <c r="C315" s="9" t="n">
        <v>4420</v>
      </c>
      <c r="D315" s="21" t="s">
        <v>60</v>
      </c>
      <c r="E315" s="21" t="s">
        <v>61</v>
      </c>
      <c r="F315" s="27" t="n">
        <v>44657</v>
      </c>
      <c r="G315" s="21" t="s">
        <v>57</v>
      </c>
      <c r="H315" s="21" t="s">
        <v>387</v>
      </c>
    </row>
    <row r="316" customFormat="false" ht="15" hidden="false" customHeight="false" outlineLevel="0" collapsed="false">
      <c r="B316" s="21" t="s">
        <v>59</v>
      </c>
      <c r="C316" s="9" t="n">
        <v>2280</v>
      </c>
      <c r="D316" s="21" t="s">
        <v>70</v>
      </c>
      <c r="E316" s="21" t="s">
        <v>71</v>
      </c>
      <c r="F316" s="27" t="n">
        <v>44659</v>
      </c>
      <c r="G316" s="21" t="s">
        <v>57</v>
      </c>
      <c r="H316" s="21" t="s">
        <v>388</v>
      </c>
    </row>
    <row r="317" customFormat="false" ht="15" hidden="false" customHeight="false" outlineLevel="0" collapsed="false">
      <c r="B317" s="21" t="s">
        <v>54</v>
      </c>
      <c r="C317" s="9" t="n">
        <v>1500</v>
      </c>
      <c r="D317" s="21" t="s">
        <v>70</v>
      </c>
      <c r="E317" s="21" t="s">
        <v>71</v>
      </c>
      <c r="F317" s="27" t="n">
        <v>44659</v>
      </c>
      <c r="G317" s="21" t="s">
        <v>57</v>
      </c>
      <c r="H317" s="21" t="s">
        <v>389</v>
      </c>
    </row>
    <row r="318" customFormat="false" ht="15" hidden="false" customHeight="false" outlineLevel="0" collapsed="false">
      <c r="B318" s="21" t="s">
        <v>59</v>
      </c>
      <c r="C318" s="9" t="n">
        <v>3680</v>
      </c>
      <c r="D318" s="21" t="s">
        <v>70</v>
      </c>
      <c r="E318" s="21" t="s">
        <v>71</v>
      </c>
      <c r="F318" s="27" t="n">
        <v>44659</v>
      </c>
      <c r="G318" s="21" t="s">
        <v>57</v>
      </c>
      <c r="H318" s="21" t="s">
        <v>390</v>
      </c>
    </row>
    <row r="319" customFormat="false" ht="15" hidden="false" customHeight="false" outlineLevel="0" collapsed="false">
      <c r="B319" s="21" t="s">
        <v>54</v>
      </c>
      <c r="C319" s="9" t="n">
        <v>3740</v>
      </c>
      <c r="D319" s="21" t="s">
        <v>70</v>
      </c>
      <c r="E319" s="21" t="s">
        <v>71</v>
      </c>
      <c r="F319" s="27" t="n">
        <v>44659</v>
      </c>
      <c r="G319" s="21" t="s">
        <v>57</v>
      </c>
      <c r="H319" s="21" t="s">
        <v>391</v>
      </c>
    </row>
    <row r="320" customFormat="false" ht="15" hidden="false" customHeight="false" outlineLevel="0" collapsed="false">
      <c r="B320" s="21" t="s">
        <v>54</v>
      </c>
      <c r="C320" s="9" t="n">
        <v>3620</v>
      </c>
      <c r="D320" s="21" t="s">
        <v>60</v>
      </c>
      <c r="E320" s="21" t="s">
        <v>61</v>
      </c>
      <c r="F320" s="27" t="n">
        <v>44659</v>
      </c>
      <c r="G320" s="21" t="s">
        <v>57</v>
      </c>
      <c r="H320" s="21" t="s">
        <v>392</v>
      </c>
    </row>
    <row r="321" customFormat="false" ht="15" hidden="false" customHeight="false" outlineLevel="0" collapsed="false">
      <c r="B321" s="21" t="s">
        <v>54</v>
      </c>
      <c r="C321" s="9" t="n">
        <v>2080</v>
      </c>
      <c r="D321" s="21" t="s">
        <v>70</v>
      </c>
      <c r="E321" s="21" t="s">
        <v>71</v>
      </c>
      <c r="F321" s="27" t="n">
        <v>44662</v>
      </c>
      <c r="G321" s="21" t="s">
        <v>57</v>
      </c>
      <c r="H321" s="21" t="s">
        <v>393</v>
      </c>
    </row>
    <row r="322" customFormat="false" ht="15" hidden="false" customHeight="false" outlineLevel="0" collapsed="false">
      <c r="B322" s="21" t="s">
        <v>54</v>
      </c>
      <c r="C322" s="9" t="n">
        <v>3420</v>
      </c>
      <c r="D322" s="21" t="s">
        <v>60</v>
      </c>
      <c r="E322" s="21" t="s">
        <v>61</v>
      </c>
      <c r="F322" s="27" t="n">
        <v>44662</v>
      </c>
      <c r="G322" s="21" t="s">
        <v>57</v>
      </c>
      <c r="H322" s="21" t="s">
        <v>394</v>
      </c>
    </row>
    <row r="323" customFormat="false" ht="15" hidden="false" customHeight="false" outlineLevel="0" collapsed="false">
      <c r="B323" s="21" t="s">
        <v>59</v>
      </c>
      <c r="C323" s="9" t="n">
        <v>2160</v>
      </c>
      <c r="D323" s="21" t="s">
        <v>60</v>
      </c>
      <c r="E323" s="21" t="s">
        <v>61</v>
      </c>
      <c r="F323" s="27" t="n">
        <v>44662</v>
      </c>
      <c r="G323" s="21" t="s">
        <v>57</v>
      </c>
      <c r="H323" s="21" t="s">
        <v>395</v>
      </c>
    </row>
    <row r="324" customFormat="false" ht="15" hidden="false" customHeight="false" outlineLevel="0" collapsed="false">
      <c r="B324" s="21" t="s">
        <v>59</v>
      </c>
      <c r="C324" s="9" t="n">
        <v>3700</v>
      </c>
      <c r="D324" s="21" t="s">
        <v>70</v>
      </c>
      <c r="E324" s="21" t="s">
        <v>71</v>
      </c>
      <c r="F324" s="27" t="n">
        <v>44662</v>
      </c>
      <c r="G324" s="21" t="s">
        <v>57</v>
      </c>
      <c r="H324" s="21" t="s">
        <v>396</v>
      </c>
    </row>
    <row r="325" customFormat="false" ht="15" hidden="false" customHeight="false" outlineLevel="0" collapsed="false">
      <c r="B325" s="21" t="s">
        <v>54</v>
      </c>
      <c r="C325" s="9" t="n">
        <v>2340</v>
      </c>
      <c r="D325" s="21" t="s">
        <v>60</v>
      </c>
      <c r="E325" s="21" t="s">
        <v>61</v>
      </c>
      <c r="F325" s="27" t="n">
        <v>44662</v>
      </c>
      <c r="G325" s="21" t="s">
        <v>57</v>
      </c>
      <c r="H325" s="21" t="s">
        <v>397</v>
      </c>
    </row>
    <row r="326" customFormat="false" ht="15" hidden="false" customHeight="false" outlineLevel="0" collapsed="false">
      <c r="B326" s="21" t="s">
        <v>59</v>
      </c>
      <c r="C326" s="9" t="n">
        <v>3880</v>
      </c>
      <c r="D326" s="21" t="s">
        <v>70</v>
      </c>
      <c r="E326" s="21" t="s">
        <v>71</v>
      </c>
      <c r="F326" s="27" t="n">
        <v>44664</v>
      </c>
      <c r="G326" s="21" t="s">
        <v>57</v>
      </c>
      <c r="H326" s="21" t="s">
        <v>398</v>
      </c>
    </row>
    <row r="327" customFormat="false" ht="15" hidden="false" customHeight="false" outlineLevel="0" collapsed="false">
      <c r="B327" s="21" t="s">
        <v>54</v>
      </c>
      <c r="C327" s="9" t="n">
        <v>2840</v>
      </c>
      <c r="D327" s="21" t="s">
        <v>60</v>
      </c>
      <c r="E327" s="21" t="s">
        <v>61</v>
      </c>
      <c r="F327" s="27" t="n">
        <v>44664</v>
      </c>
      <c r="G327" s="21" t="s">
        <v>57</v>
      </c>
      <c r="H327" s="21" t="s">
        <v>399</v>
      </c>
    </row>
    <row r="328" customFormat="false" ht="15" hidden="false" customHeight="false" outlineLevel="0" collapsed="false">
      <c r="B328" s="21" t="s">
        <v>54</v>
      </c>
      <c r="C328" s="9" t="n">
        <v>2820</v>
      </c>
      <c r="D328" s="21" t="s">
        <v>70</v>
      </c>
      <c r="E328" s="21" t="s">
        <v>71</v>
      </c>
      <c r="F328" s="27" t="n">
        <v>44664</v>
      </c>
      <c r="G328" s="21" t="s">
        <v>57</v>
      </c>
      <c r="H328" s="21" t="s">
        <v>400</v>
      </c>
    </row>
    <row r="329" customFormat="false" ht="15" hidden="false" customHeight="false" outlineLevel="0" collapsed="false">
      <c r="B329" s="21" t="s">
        <v>59</v>
      </c>
      <c r="C329" s="9" t="n">
        <v>3200</v>
      </c>
      <c r="D329" s="21" t="s">
        <v>70</v>
      </c>
      <c r="E329" s="21" t="s">
        <v>71</v>
      </c>
      <c r="F329" s="27" t="n">
        <v>44664</v>
      </c>
      <c r="G329" s="21" t="s">
        <v>57</v>
      </c>
      <c r="H329" s="21" t="s">
        <v>401</v>
      </c>
    </row>
    <row r="330" customFormat="false" ht="15" hidden="false" customHeight="false" outlineLevel="0" collapsed="false">
      <c r="B330" s="21" t="s">
        <v>54</v>
      </c>
      <c r="C330" s="9" t="n">
        <v>3440</v>
      </c>
      <c r="D330" s="21" t="s">
        <v>70</v>
      </c>
      <c r="E330" s="21" t="s">
        <v>71</v>
      </c>
      <c r="F330" s="27" t="n">
        <v>44669</v>
      </c>
      <c r="G330" s="21" t="s">
        <v>57</v>
      </c>
      <c r="H330" s="21" t="s">
        <v>402</v>
      </c>
    </row>
    <row r="331" customFormat="false" ht="15" hidden="false" customHeight="false" outlineLevel="0" collapsed="false">
      <c r="B331" s="21" t="s">
        <v>59</v>
      </c>
      <c r="C331" s="9" t="n">
        <v>2680</v>
      </c>
      <c r="D331" s="21" t="s">
        <v>60</v>
      </c>
      <c r="E331" s="21" t="s">
        <v>61</v>
      </c>
      <c r="F331" s="27" t="n">
        <v>44669</v>
      </c>
      <c r="G331" s="21" t="s">
        <v>57</v>
      </c>
      <c r="H331" s="21" t="s">
        <v>403</v>
      </c>
    </row>
    <row r="332" customFormat="false" ht="15" hidden="false" customHeight="false" outlineLevel="0" collapsed="false">
      <c r="B332" s="21" t="s">
        <v>54</v>
      </c>
      <c r="C332" s="9" t="n">
        <v>3260</v>
      </c>
      <c r="D332" s="21" t="s">
        <v>60</v>
      </c>
      <c r="E332" s="21" t="s">
        <v>61</v>
      </c>
      <c r="F332" s="27" t="n">
        <v>44669</v>
      </c>
      <c r="G332" s="21" t="s">
        <v>57</v>
      </c>
      <c r="H332" s="21" t="s">
        <v>404</v>
      </c>
    </row>
    <row r="333" customFormat="false" ht="15" hidden="false" customHeight="false" outlineLevel="0" collapsed="false">
      <c r="B333" s="21" t="s">
        <v>54</v>
      </c>
      <c r="C333" s="9" t="n">
        <v>1680</v>
      </c>
      <c r="D333" s="21" t="s">
        <v>65</v>
      </c>
      <c r="E333" s="21" t="s">
        <v>61</v>
      </c>
      <c r="F333" s="27" t="n">
        <v>44669</v>
      </c>
      <c r="G333" s="21" t="s">
        <v>316</v>
      </c>
      <c r="H333" s="21" t="s">
        <v>405</v>
      </c>
    </row>
    <row r="334" customFormat="false" ht="15" hidden="false" customHeight="false" outlineLevel="0" collapsed="false">
      <c r="B334" s="21" t="s">
        <v>59</v>
      </c>
      <c r="C334" s="9" t="n">
        <v>980</v>
      </c>
      <c r="D334" s="21" t="s">
        <v>65</v>
      </c>
      <c r="E334" s="21" t="s">
        <v>61</v>
      </c>
      <c r="F334" s="27" t="n">
        <v>44669</v>
      </c>
      <c r="G334" s="21" t="s">
        <v>316</v>
      </c>
      <c r="H334" s="21" t="s">
        <v>406</v>
      </c>
    </row>
    <row r="335" customFormat="false" ht="15" hidden="false" customHeight="false" outlineLevel="0" collapsed="false">
      <c r="B335" s="21" t="s">
        <v>59</v>
      </c>
      <c r="C335" s="9" t="n">
        <v>4080</v>
      </c>
      <c r="D335" s="21" t="s">
        <v>70</v>
      </c>
      <c r="E335" s="21" t="s">
        <v>71</v>
      </c>
      <c r="F335" s="27" t="n">
        <v>44669</v>
      </c>
      <c r="G335" s="21" t="s">
        <v>57</v>
      </c>
      <c r="H335" s="21" t="s">
        <v>407</v>
      </c>
    </row>
    <row r="336" customFormat="false" ht="15" hidden="false" customHeight="false" outlineLevel="0" collapsed="false">
      <c r="B336" s="21" t="s">
        <v>54</v>
      </c>
      <c r="C336" s="9" t="n">
        <v>3620</v>
      </c>
      <c r="D336" s="21" t="s">
        <v>60</v>
      </c>
      <c r="E336" s="21" t="s">
        <v>61</v>
      </c>
      <c r="F336" s="27" t="n">
        <v>44669</v>
      </c>
      <c r="G336" s="21" t="s">
        <v>57</v>
      </c>
      <c r="H336" s="21" t="s">
        <v>408</v>
      </c>
    </row>
    <row r="337" customFormat="false" ht="15" hidden="false" customHeight="false" outlineLevel="0" collapsed="false">
      <c r="B337" s="21" t="s">
        <v>54</v>
      </c>
      <c r="C337" s="9" t="n">
        <v>500</v>
      </c>
      <c r="D337" s="21" t="s">
        <v>75</v>
      </c>
      <c r="E337" s="21" t="s">
        <v>76</v>
      </c>
      <c r="F337" s="27" t="n">
        <v>44670</v>
      </c>
      <c r="G337" s="21" t="s">
        <v>168</v>
      </c>
      <c r="H337" s="21" t="s">
        <v>409</v>
      </c>
    </row>
    <row r="338" customFormat="false" ht="15" hidden="false" customHeight="false" outlineLevel="0" collapsed="false">
      <c r="B338" s="21" t="s">
        <v>59</v>
      </c>
      <c r="C338" s="9" t="n">
        <v>500</v>
      </c>
      <c r="D338" s="21" t="s">
        <v>75</v>
      </c>
      <c r="E338" s="21" t="s">
        <v>76</v>
      </c>
      <c r="F338" s="27" t="n">
        <v>44670</v>
      </c>
      <c r="G338" s="21" t="s">
        <v>168</v>
      </c>
      <c r="H338" s="21" t="s">
        <v>410</v>
      </c>
    </row>
    <row r="339" customFormat="false" ht="15" hidden="false" customHeight="false" outlineLevel="0" collapsed="false">
      <c r="B339" s="21" t="s">
        <v>54</v>
      </c>
      <c r="C339" s="9" t="n">
        <v>720</v>
      </c>
      <c r="D339" s="21" t="s">
        <v>78</v>
      </c>
      <c r="E339" s="21" t="s">
        <v>76</v>
      </c>
      <c r="F339" s="27" t="n">
        <v>44670</v>
      </c>
      <c r="G339" s="21" t="s">
        <v>168</v>
      </c>
      <c r="H339" s="21" t="s">
        <v>409</v>
      </c>
    </row>
    <row r="340" customFormat="false" ht="15" hidden="false" customHeight="false" outlineLevel="0" collapsed="false">
      <c r="B340" s="21" t="s">
        <v>59</v>
      </c>
      <c r="C340" s="9" t="n">
        <v>480</v>
      </c>
      <c r="D340" s="21" t="s">
        <v>78</v>
      </c>
      <c r="E340" s="21" t="s">
        <v>76</v>
      </c>
      <c r="F340" s="27" t="n">
        <v>44670</v>
      </c>
      <c r="G340" s="21" t="s">
        <v>168</v>
      </c>
      <c r="H340" s="21" t="s">
        <v>410</v>
      </c>
    </row>
    <row r="341" customFormat="false" ht="15" hidden="false" customHeight="false" outlineLevel="0" collapsed="false">
      <c r="B341" s="21" t="s">
        <v>59</v>
      </c>
      <c r="C341" s="9" t="n">
        <v>4140</v>
      </c>
      <c r="D341" s="21" t="s">
        <v>70</v>
      </c>
      <c r="E341" s="21" t="s">
        <v>71</v>
      </c>
      <c r="F341" s="27" t="n">
        <v>44671</v>
      </c>
      <c r="G341" s="21" t="s">
        <v>57</v>
      </c>
      <c r="H341" s="21" t="s">
        <v>411</v>
      </c>
    </row>
    <row r="342" customFormat="false" ht="15" hidden="false" customHeight="false" outlineLevel="0" collapsed="false">
      <c r="B342" s="21" t="s">
        <v>59</v>
      </c>
      <c r="C342" s="9" t="n">
        <v>3960</v>
      </c>
      <c r="D342" s="21" t="s">
        <v>70</v>
      </c>
      <c r="E342" s="21" t="s">
        <v>71</v>
      </c>
      <c r="F342" s="27" t="n">
        <v>44671</v>
      </c>
      <c r="G342" s="21" t="s">
        <v>57</v>
      </c>
      <c r="H342" s="21" t="s">
        <v>412</v>
      </c>
    </row>
    <row r="343" customFormat="false" ht="15" hidden="false" customHeight="false" outlineLevel="0" collapsed="false">
      <c r="B343" s="21" t="s">
        <v>54</v>
      </c>
      <c r="C343" s="9" t="n">
        <v>3080</v>
      </c>
      <c r="D343" s="21" t="s">
        <v>55</v>
      </c>
      <c r="E343" s="21" t="s">
        <v>56</v>
      </c>
      <c r="F343" s="27" t="n">
        <v>44671</v>
      </c>
      <c r="G343" s="21" t="s">
        <v>57</v>
      </c>
      <c r="H343" s="21" t="s">
        <v>413</v>
      </c>
    </row>
    <row r="344" customFormat="false" ht="15" hidden="false" customHeight="false" outlineLevel="0" collapsed="false">
      <c r="B344" s="21" t="s">
        <v>54</v>
      </c>
      <c r="C344" s="9" t="n">
        <v>3740</v>
      </c>
      <c r="D344" s="21" t="s">
        <v>70</v>
      </c>
      <c r="E344" s="21" t="s">
        <v>71</v>
      </c>
      <c r="F344" s="27" t="n">
        <v>44671</v>
      </c>
      <c r="G344" s="21" t="s">
        <v>57</v>
      </c>
      <c r="H344" s="21" t="s">
        <v>414</v>
      </c>
    </row>
    <row r="345" customFormat="false" ht="15" hidden="false" customHeight="false" outlineLevel="0" collapsed="false">
      <c r="B345" s="21" t="s">
        <v>54</v>
      </c>
      <c r="C345" s="9" t="n">
        <v>2080</v>
      </c>
      <c r="D345" s="21" t="s">
        <v>60</v>
      </c>
      <c r="E345" s="21" t="s">
        <v>61</v>
      </c>
      <c r="F345" s="27" t="n">
        <v>44671</v>
      </c>
      <c r="G345" s="21" t="s">
        <v>57</v>
      </c>
      <c r="H345" s="21" t="s">
        <v>415</v>
      </c>
    </row>
    <row r="346" customFormat="false" ht="15" hidden="false" customHeight="false" outlineLevel="0" collapsed="false">
      <c r="B346" s="21" t="s">
        <v>59</v>
      </c>
      <c r="C346" s="9" t="n">
        <v>2940</v>
      </c>
      <c r="D346" s="21" t="s">
        <v>60</v>
      </c>
      <c r="E346" s="21" t="s">
        <v>61</v>
      </c>
      <c r="F346" s="27" t="n">
        <v>44673</v>
      </c>
      <c r="G346" s="21" t="s">
        <v>57</v>
      </c>
      <c r="H346" s="21" t="s">
        <v>416</v>
      </c>
    </row>
    <row r="347" customFormat="false" ht="15" hidden="false" customHeight="false" outlineLevel="0" collapsed="false">
      <c r="B347" s="21" t="s">
        <v>59</v>
      </c>
      <c r="C347" s="9" t="n">
        <v>4400</v>
      </c>
      <c r="D347" s="21" t="s">
        <v>70</v>
      </c>
      <c r="E347" s="21" t="s">
        <v>71</v>
      </c>
      <c r="F347" s="27" t="n">
        <v>44673</v>
      </c>
      <c r="G347" s="21" t="s">
        <v>57</v>
      </c>
      <c r="H347" s="21" t="s">
        <v>417</v>
      </c>
    </row>
    <row r="348" customFormat="false" ht="15" hidden="false" customHeight="false" outlineLevel="0" collapsed="false">
      <c r="B348" s="21" t="s">
        <v>54</v>
      </c>
      <c r="C348" s="9" t="n">
        <v>4160</v>
      </c>
      <c r="D348" s="21" t="s">
        <v>70</v>
      </c>
      <c r="E348" s="21" t="s">
        <v>71</v>
      </c>
      <c r="F348" s="27" t="n">
        <v>44673</v>
      </c>
      <c r="G348" s="21" t="s">
        <v>57</v>
      </c>
      <c r="H348" s="21" t="s">
        <v>418</v>
      </c>
    </row>
    <row r="349" customFormat="false" ht="15" hidden="false" customHeight="false" outlineLevel="0" collapsed="false">
      <c r="B349" s="21" t="s">
        <v>59</v>
      </c>
      <c r="C349" s="9" t="n">
        <v>6740</v>
      </c>
      <c r="D349" s="21" t="s">
        <v>70</v>
      </c>
      <c r="E349" s="21" t="s">
        <v>71</v>
      </c>
      <c r="F349" s="27" t="n">
        <v>44673</v>
      </c>
      <c r="G349" s="21" t="s">
        <v>57</v>
      </c>
      <c r="H349" s="21" t="s">
        <v>419</v>
      </c>
    </row>
    <row r="350" customFormat="false" ht="15" hidden="false" customHeight="false" outlineLevel="0" collapsed="false">
      <c r="B350" s="21" t="s">
        <v>54</v>
      </c>
      <c r="C350" s="9" t="n">
        <v>2500</v>
      </c>
      <c r="D350" s="21" t="s">
        <v>60</v>
      </c>
      <c r="E350" s="21" t="s">
        <v>61</v>
      </c>
      <c r="F350" s="27" t="n">
        <v>44673</v>
      </c>
      <c r="G350" s="21" t="s">
        <v>57</v>
      </c>
      <c r="H350" s="21" t="s">
        <v>420</v>
      </c>
    </row>
    <row r="351" customFormat="false" ht="15" hidden="false" customHeight="false" outlineLevel="0" collapsed="false">
      <c r="B351" s="21" t="s">
        <v>54</v>
      </c>
      <c r="C351" s="9" t="n">
        <v>1140</v>
      </c>
      <c r="D351" s="21" t="s">
        <v>60</v>
      </c>
      <c r="E351" s="21" t="s">
        <v>61</v>
      </c>
      <c r="F351" s="27" t="n">
        <v>44676</v>
      </c>
      <c r="G351" s="21" t="s">
        <v>57</v>
      </c>
      <c r="H351" s="21" t="s">
        <v>421</v>
      </c>
    </row>
    <row r="352" customFormat="false" ht="15" hidden="false" customHeight="false" outlineLevel="0" collapsed="false">
      <c r="B352" s="21" t="s">
        <v>54</v>
      </c>
      <c r="C352" s="9" t="n">
        <v>3360</v>
      </c>
      <c r="D352" s="21" t="s">
        <v>70</v>
      </c>
      <c r="E352" s="21" t="s">
        <v>71</v>
      </c>
      <c r="F352" s="27" t="n">
        <v>44676</v>
      </c>
      <c r="G352" s="21" t="s">
        <v>57</v>
      </c>
      <c r="H352" s="21" t="s">
        <v>422</v>
      </c>
    </row>
    <row r="353" customFormat="false" ht="15" hidden="false" customHeight="false" outlineLevel="0" collapsed="false">
      <c r="B353" s="21" t="s">
        <v>59</v>
      </c>
      <c r="C353" s="9" t="n">
        <v>3460</v>
      </c>
      <c r="D353" s="21" t="s">
        <v>70</v>
      </c>
      <c r="E353" s="21" t="s">
        <v>71</v>
      </c>
      <c r="F353" s="27" t="n">
        <v>44676</v>
      </c>
      <c r="G353" s="21" t="s">
        <v>57</v>
      </c>
      <c r="H353" s="21" t="s">
        <v>423</v>
      </c>
    </row>
    <row r="354" customFormat="false" ht="15" hidden="false" customHeight="false" outlineLevel="0" collapsed="false">
      <c r="B354" s="21" t="s">
        <v>54</v>
      </c>
      <c r="C354" s="9" t="n">
        <v>2940</v>
      </c>
      <c r="D354" s="21" t="s">
        <v>60</v>
      </c>
      <c r="E354" s="21" t="s">
        <v>61</v>
      </c>
      <c r="F354" s="27" t="n">
        <v>44676</v>
      </c>
      <c r="G354" s="21" t="s">
        <v>57</v>
      </c>
      <c r="H354" s="21" t="s">
        <v>424</v>
      </c>
    </row>
    <row r="355" customFormat="false" ht="15" hidden="false" customHeight="false" outlineLevel="0" collapsed="false">
      <c r="B355" s="21" t="s">
        <v>59</v>
      </c>
      <c r="C355" s="9" t="n">
        <v>2120</v>
      </c>
      <c r="D355" s="21" t="s">
        <v>60</v>
      </c>
      <c r="E355" s="21" t="s">
        <v>61</v>
      </c>
      <c r="F355" s="27" t="n">
        <v>44676</v>
      </c>
      <c r="G355" s="21" t="s">
        <v>57</v>
      </c>
      <c r="H355" s="21" t="s">
        <v>425</v>
      </c>
    </row>
    <row r="356" customFormat="false" ht="15" hidden="false" customHeight="false" outlineLevel="0" collapsed="false">
      <c r="B356" s="21" t="s">
        <v>54</v>
      </c>
      <c r="C356" s="9" t="n">
        <v>7</v>
      </c>
      <c r="D356" s="21" t="s">
        <v>108</v>
      </c>
      <c r="E356" s="21" t="s">
        <v>109</v>
      </c>
      <c r="F356" s="27" t="n">
        <v>44676</v>
      </c>
      <c r="G356" s="21" t="s">
        <v>224</v>
      </c>
      <c r="H356" s="21" t="s">
        <v>426</v>
      </c>
    </row>
    <row r="357" customFormat="false" ht="15" hidden="false" customHeight="false" outlineLevel="0" collapsed="false">
      <c r="B357" s="21" t="s">
        <v>54</v>
      </c>
      <c r="C357" s="9" t="n">
        <v>75</v>
      </c>
      <c r="D357" s="21" t="s">
        <v>104</v>
      </c>
      <c r="E357" s="21" t="s">
        <v>105</v>
      </c>
      <c r="F357" s="27" t="n">
        <v>44676</v>
      </c>
      <c r="G357" s="21" t="s">
        <v>224</v>
      </c>
      <c r="H357" s="21" t="s">
        <v>427</v>
      </c>
    </row>
    <row r="358" customFormat="false" ht="15" hidden="false" customHeight="false" outlineLevel="0" collapsed="false">
      <c r="B358" s="21" t="s">
        <v>59</v>
      </c>
      <c r="C358" s="9" t="n">
        <v>826</v>
      </c>
      <c r="D358" s="21" t="s">
        <v>96</v>
      </c>
      <c r="E358" s="21" t="s">
        <v>97</v>
      </c>
      <c r="F358" s="27" t="n">
        <v>44676</v>
      </c>
      <c r="G358" s="21" t="s">
        <v>224</v>
      </c>
      <c r="H358" s="21" t="s">
        <v>428</v>
      </c>
    </row>
    <row r="359" customFormat="false" ht="15" hidden="false" customHeight="false" outlineLevel="0" collapsed="false">
      <c r="B359" s="21" t="s">
        <v>54</v>
      </c>
      <c r="C359" s="9" t="n">
        <v>461</v>
      </c>
      <c r="D359" s="21" t="s">
        <v>96</v>
      </c>
      <c r="E359" s="21" t="s">
        <v>97</v>
      </c>
      <c r="F359" s="27" t="n">
        <v>44676</v>
      </c>
      <c r="G359" s="21" t="s">
        <v>224</v>
      </c>
      <c r="H359" s="21" t="s">
        <v>429</v>
      </c>
    </row>
    <row r="360" customFormat="false" ht="15" hidden="false" customHeight="false" outlineLevel="0" collapsed="false">
      <c r="B360" s="21" t="s">
        <v>59</v>
      </c>
      <c r="C360" s="9" t="n">
        <v>7</v>
      </c>
      <c r="D360" s="21" t="s">
        <v>108</v>
      </c>
      <c r="E360" s="21" t="s">
        <v>109</v>
      </c>
      <c r="F360" s="27" t="n">
        <v>44676</v>
      </c>
      <c r="G360" s="21" t="s">
        <v>224</v>
      </c>
      <c r="H360" s="21" t="s">
        <v>430</v>
      </c>
    </row>
    <row r="361" customFormat="false" ht="15" hidden="false" customHeight="false" outlineLevel="0" collapsed="false">
      <c r="B361" s="21" t="s">
        <v>59</v>
      </c>
      <c r="C361" s="9" t="n">
        <v>506</v>
      </c>
      <c r="D361" s="21" t="s">
        <v>100</v>
      </c>
      <c r="E361" s="21" t="s">
        <v>101</v>
      </c>
      <c r="F361" s="27" t="n">
        <v>44676</v>
      </c>
      <c r="G361" s="21" t="s">
        <v>224</v>
      </c>
      <c r="H361" s="21" t="s">
        <v>431</v>
      </c>
    </row>
    <row r="362" customFormat="false" ht="15" hidden="false" customHeight="false" outlineLevel="0" collapsed="false">
      <c r="B362" s="21" t="s">
        <v>59</v>
      </c>
      <c r="C362" s="9" t="n">
        <v>30</v>
      </c>
      <c r="D362" s="21" t="s">
        <v>112</v>
      </c>
      <c r="E362" s="21" t="s">
        <v>113</v>
      </c>
      <c r="F362" s="27" t="n">
        <v>44676</v>
      </c>
      <c r="G362" s="21" t="s">
        <v>224</v>
      </c>
      <c r="H362" s="21" t="s">
        <v>432</v>
      </c>
    </row>
    <row r="363" customFormat="false" ht="15" hidden="false" customHeight="false" outlineLevel="0" collapsed="false">
      <c r="B363" s="21" t="s">
        <v>54</v>
      </c>
      <c r="C363" s="9" t="n">
        <v>720</v>
      </c>
      <c r="D363" s="21" t="s">
        <v>135</v>
      </c>
      <c r="E363" s="21" t="s">
        <v>136</v>
      </c>
      <c r="F363" s="27" t="n">
        <v>44676</v>
      </c>
      <c r="G363" s="21" t="s">
        <v>137</v>
      </c>
      <c r="H363" s="21" t="s">
        <v>433</v>
      </c>
    </row>
    <row r="364" customFormat="false" ht="15" hidden="false" customHeight="false" outlineLevel="0" collapsed="false">
      <c r="B364" s="21" t="s">
        <v>59</v>
      </c>
      <c r="C364" s="9" t="n">
        <v>618</v>
      </c>
      <c r="D364" s="21" t="s">
        <v>135</v>
      </c>
      <c r="E364" s="21" t="s">
        <v>136</v>
      </c>
      <c r="F364" s="27" t="n">
        <v>44676</v>
      </c>
      <c r="G364" s="21" t="s">
        <v>137</v>
      </c>
      <c r="H364" s="21" t="s">
        <v>434</v>
      </c>
    </row>
    <row r="365" customFormat="false" ht="15" hidden="false" customHeight="false" outlineLevel="0" collapsed="false">
      <c r="B365" s="21" t="s">
        <v>54</v>
      </c>
      <c r="C365" s="9" t="n">
        <v>10</v>
      </c>
      <c r="D365" s="21" t="s">
        <v>116</v>
      </c>
      <c r="E365" s="21" t="s">
        <v>117</v>
      </c>
      <c r="F365" s="27" t="n">
        <v>44676</v>
      </c>
      <c r="G365" s="21" t="s">
        <v>224</v>
      </c>
      <c r="H365" s="21" t="s">
        <v>435</v>
      </c>
    </row>
    <row r="366" customFormat="false" ht="15" hidden="false" customHeight="false" outlineLevel="0" collapsed="false">
      <c r="B366" s="21" t="s">
        <v>59</v>
      </c>
      <c r="C366" s="9" t="n">
        <v>6</v>
      </c>
      <c r="D366" s="21" t="s">
        <v>116</v>
      </c>
      <c r="E366" s="21" t="s">
        <v>117</v>
      </c>
      <c r="F366" s="27" t="n">
        <v>44676</v>
      </c>
      <c r="G366" s="21" t="s">
        <v>224</v>
      </c>
      <c r="H366" s="21" t="s">
        <v>436</v>
      </c>
    </row>
    <row r="367" customFormat="false" ht="15" hidden="false" customHeight="false" outlineLevel="0" collapsed="false">
      <c r="B367" s="21" t="s">
        <v>54</v>
      </c>
      <c r="C367" s="9" t="n">
        <v>10</v>
      </c>
      <c r="D367" s="21" t="s">
        <v>119</v>
      </c>
      <c r="E367" s="21" t="s">
        <v>120</v>
      </c>
      <c r="F367" s="27" t="n">
        <v>44676</v>
      </c>
      <c r="G367" s="21" t="s">
        <v>224</v>
      </c>
      <c r="H367" s="21" t="s">
        <v>437</v>
      </c>
    </row>
    <row r="368" customFormat="false" ht="15" hidden="false" customHeight="false" outlineLevel="0" collapsed="false">
      <c r="B368" s="21" t="s">
        <v>59</v>
      </c>
      <c r="C368" s="9" t="n">
        <v>40</v>
      </c>
      <c r="D368" s="21" t="s">
        <v>119</v>
      </c>
      <c r="E368" s="21" t="s">
        <v>120</v>
      </c>
      <c r="F368" s="27" t="n">
        <v>44676</v>
      </c>
      <c r="G368" s="21" t="s">
        <v>224</v>
      </c>
      <c r="H368" s="21" t="s">
        <v>438</v>
      </c>
    </row>
    <row r="369" customFormat="false" ht="15" hidden="false" customHeight="false" outlineLevel="0" collapsed="false">
      <c r="B369" s="21" t="s">
        <v>54</v>
      </c>
      <c r="C369" s="9" t="n">
        <v>580</v>
      </c>
      <c r="D369" s="21" t="s">
        <v>100</v>
      </c>
      <c r="E369" s="21" t="s">
        <v>101</v>
      </c>
      <c r="F369" s="27" t="n">
        <v>44676</v>
      </c>
      <c r="G369" s="21" t="s">
        <v>224</v>
      </c>
      <c r="H369" s="21" t="s">
        <v>439</v>
      </c>
    </row>
    <row r="370" customFormat="false" ht="15" hidden="false" customHeight="false" outlineLevel="0" collapsed="false">
      <c r="B370" s="21" t="s">
        <v>54</v>
      </c>
      <c r="C370" s="9" t="n">
        <v>37</v>
      </c>
      <c r="D370" s="21" t="s">
        <v>112</v>
      </c>
      <c r="E370" s="21" t="s">
        <v>113</v>
      </c>
      <c r="F370" s="27" t="n">
        <v>44676</v>
      </c>
      <c r="G370" s="21" t="s">
        <v>224</v>
      </c>
      <c r="H370" s="21" t="s">
        <v>440</v>
      </c>
    </row>
    <row r="371" customFormat="false" ht="15" hidden="false" customHeight="false" outlineLevel="0" collapsed="false">
      <c r="B371" s="21" t="s">
        <v>59</v>
      </c>
      <c r="C371" s="9" t="n">
        <v>121</v>
      </c>
      <c r="D371" s="21" t="s">
        <v>104</v>
      </c>
      <c r="E371" s="21" t="s">
        <v>105</v>
      </c>
      <c r="F371" s="27" t="n">
        <v>44676</v>
      </c>
      <c r="G371" s="21" t="s">
        <v>224</v>
      </c>
      <c r="H371" s="21" t="s">
        <v>441</v>
      </c>
    </row>
    <row r="372" customFormat="false" ht="15" hidden="false" customHeight="false" outlineLevel="0" collapsed="false">
      <c r="B372" s="21" t="s">
        <v>59</v>
      </c>
      <c r="C372" s="9" t="n">
        <v>3320</v>
      </c>
      <c r="D372" s="21" t="s">
        <v>70</v>
      </c>
      <c r="E372" s="21" t="s">
        <v>71</v>
      </c>
      <c r="F372" s="27" t="n">
        <v>44678</v>
      </c>
      <c r="G372" s="21" t="s">
        <v>57</v>
      </c>
      <c r="H372" s="21" t="s">
        <v>442</v>
      </c>
    </row>
    <row r="373" customFormat="false" ht="15" hidden="false" customHeight="false" outlineLevel="0" collapsed="false">
      <c r="B373" s="21" t="s">
        <v>54</v>
      </c>
      <c r="C373" s="9" t="n">
        <v>3540</v>
      </c>
      <c r="D373" s="21" t="s">
        <v>70</v>
      </c>
      <c r="E373" s="21" t="s">
        <v>71</v>
      </c>
      <c r="F373" s="27" t="n">
        <v>44678</v>
      </c>
      <c r="G373" s="21" t="s">
        <v>57</v>
      </c>
      <c r="H373" s="21" t="s">
        <v>443</v>
      </c>
    </row>
    <row r="374" customFormat="false" ht="15" hidden="false" customHeight="false" outlineLevel="0" collapsed="false">
      <c r="B374" s="21" t="s">
        <v>54</v>
      </c>
      <c r="C374" s="9" t="n">
        <v>2280</v>
      </c>
      <c r="D374" s="21" t="s">
        <v>60</v>
      </c>
      <c r="E374" s="21" t="s">
        <v>61</v>
      </c>
      <c r="F374" s="27" t="n">
        <v>44678</v>
      </c>
      <c r="G374" s="21" t="s">
        <v>57</v>
      </c>
      <c r="H374" s="21" t="s">
        <v>444</v>
      </c>
    </row>
    <row r="375" customFormat="false" ht="15" hidden="false" customHeight="false" outlineLevel="0" collapsed="false">
      <c r="B375" s="21" t="s">
        <v>54</v>
      </c>
      <c r="C375" s="9" t="n">
        <v>1300</v>
      </c>
      <c r="D375" s="21" t="s">
        <v>60</v>
      </c>
      <c r="E375" s="21" t="s">
        <v>61</v>
      </c>
      <c r="F375" s="27" t="n">
        <v>44678</v>
      </c>
      <c r="G375" s="21" t="s">
        <v>57</v>
      </c>
      <c r="H375" s="21" t="s">
        <v>445</v>
      </c>
    </row>
    <row r="376" customFormat="false" ht="15" hidden="false" customHeight="false" outlineLevel="0" collapsed="false">
      <c r="B376" s="21" t="s">
        <v>59</v>
      </c>
      <c r="C376" s="9" t="n">
        <v>2680</v>
      </c>
      <c r="D376" s="21" t="s">
        <v>70</v>
      </c>
      <c r="E376" s="21" t="s">
        <v>71</v>
      </c>
      <c r="F376" s="27" t="n">
        <v>44680</v>
      </c>
      <c r="G376" s="21" t="s">
        <v>57</v>
      </c>
      <c r="H376" s="21" t="s">
        <v>446</v>
      </c>
    </row>
    <row r="377" customFormat="false" ht="15" hidden="false" customHeight="false" outlineLevel="0" collapsed="false">
      <c r="B377" s="21" t="s">
        <v>54</v>
      </c>
      <c r="C377" s="9" t="n">
        <v>2060</v>
      </c>
      <c r="D377" s="21" t="s">
        <v>65</v>
      </c>
      <c r="E377" s="21" t="s">
        <v>61</v>
      </c>
      <c r="F377" s="27" t="n">
        <v>44680</v>
      </c>
      <c r="G377" s="21" t="s">
        <v>146</v>
      </c>
      <c r="H377" s="21" t="s">
        <v>447</v>
      </c>
    </row>
    <row r="378" customFormat="false" ht="15" hidden="false" customHeight="false" outlineLevel="0" collapsed="false">
      <c r="B378" s="21" t="s">
        <v>59</v>
      </c>
      <c r="C378" s="9" t="n">
        <v>3520</v>
      </c>
      <c r="D378" s="21" t="s">
        <v>70</v>
      </c>
      <c r="E378" s="21" t="s">
        <v>71</v>
      </c>
      <c r="F378" s="27" t="n">
        <v>44680</v>
      </c>
      <c r="G378" s="21" t="s">
        <v>57</v>
      </c>
      <c r="H378" s="21" t="s">
        <v>448</v>
      </c>
    </row>
    <row r="379" customFormat="false" ht="15" hidden="false" customHeight="false" outlineLevel="0" collapsed="false">
      <c r="B379" s="21" t="s">
        <v>54</v>
      </c>
      <c r="C379" s="9" t="n">
        <v>3440</v>
      </c>
      <c r="D379" s="21" t="s">
        <v>60</v>
      </c>
      <c r="E379" s="21" t="s">
        <v>61</v>
      </c>
      <c r="F379" s="27" t="n">
        <v>44680</v>
      </c>
      <c r="G379" s="21" t="s">
        <v>57</v>
      </c>
      <c r="H379" s="21" t="s">
        <v>449</v>
      </c>
    </row>
    <row r="380" customFormat="false" ht="15" hidden="false" customHeight="false" outlineLevel="0" collapsed="false">
      <c r="B380" s="21" t="s">
        <v>54</v>
      </c>
      <c r="C380" s="9" t="n">
        <v>3880</v>
      </c>
      <c r="D380" s="21" t="s">
        <v>70</v>
      </c>
      <c r="E380" s="21" t="s">
        <v>71</v>
      </c>
      <c r="F380" s="27" t="n">
        <v>44680</v>
      </c>
      <c r="G380" s="21" t="s">
        <v>57</v>
      </c>
      <c r="H380" s="21" t="s">
        <v>450</v>
      </c>
    </row>
    <row r="381" customFormat="false" ht="15" hidden="false" customHeight="false" outlineLevel="0" collapsed="false">
      <c r="B381" s="21" t="s">
        <v>54</v>
      </c>
      <c r="C381" s="9" t="n">
        <v>3120</v>
      </c>
      <c r="D381" s="21" t="s">
        <v>60</v>
      </c>
      <c r="E381" s="21" t="s">
        <v>61</v>
      </c>
      <c r="F381" s="27" t="n">
        <v>44684</v>
      </c>
      <c r="G381" s="21" t="s">
        <v>57</v>
      </c>
      <c r="H381" s="21" t="s">
        <v>451</v>
      </c>
    </row>
    <row r="382" customFormat="false" ht="15" hidden="false" customHeight="false" outlineLevel="0" collapsed="false">
      <c r="B382" s="21" t="s">
        <v>54</v>
      </c>
      <c r="C382" s="9" t="n">
        <v>1640</v>
      </c>
      <c r="D382" s="21" t="s">
        <v>60</v>
      </c>
      <c r="E382" s="21" t="s">
        <v>61</v>
      </c>
      <c r="F382" s="27" t="n">
        <v>44684</v>
      </c>
      <c r="G382" s="21" t="s">
        <v>57</v>
      </c>
      <c r="H382" s="21" t="s">
        <v>452</v>
      </c>
    </row>
    <row r="383" customFormat="false" ht="15" hidden="false" customHeight="false" outlineLevel="0" collapsed="false">
      <c r="B383" s="21" t="s">
        <v>59</v>
      </c>
      <c r="C383" s="9" t="n">
        <v>3900</v>
      </c>
      <c r="D383" s="21" t="s">
        <v>70</v>
      </c>
      <c r="E383" s="21" t="s">
        <v>71</v>
      </c>
      <c r="F383" s="27" t="n">
        <v>44684</v>
      </c>
      <c r="G383" s="21" t="s">
        <v>57</v>
      </c>
      <c r="H383" s="21" t="s">
        <v>453</v>
      </c>
    </row>
    <row r="384" customFormat="false" ht="15" hidden="false" customHeight="false" outlineLevel="0" collapsed="false">
      <c r="B384" s="21" t="s">
        <v>54</v>
      </c>
      <c r="C384" s="9" t="n">
        <v>3140</v>
      </c>
      <c r="D384" s="21" t="s">
        <v>70</v>
      </c>
      <c r="E384" s="21" t="s">
        <v>71</v>
      </c>
      <c r="F384" s="27" t="n">
        <v>44684</v>
      </c>
      <c r="G384" s="21" t="s">
        <v>57</v>
      </c>
      <c r="H384" s="21" t="s">
        <v>454</v>
      </c>
    </row>
    <row r="385" customFormat="false" ht="15" hidden="false" customHeight="false" outlineLevel="0" collapsed="false">
      <c r="B385" s="21" t="s">
        <v>59</v>
      </c>
      <c r="C385" s="9" t="n">
        <v>2700</v>
      </c>
      <c r="D385" s="21" t="s">
        <v>60</v>
      </c>
      <c r="E385" s="21" t="s">
        <v>61</v>
      </c>
      <c r="F385" s="27" t="n">
        <v>44684</v>
      </c>
      <c r="G385" s="21" t="s">
        <v>57</v>
      </c>
      <c r="H385" s="21" t="s">
        <v>455</v>
      </c>
    </row>
    <row r="386" customFormat="false" ht="15" hidden="false" customHeight="false" outlineLevel="0" collapsed="false">
      <c r="B386" s="21" t="s">
        <v>54</v>
      </c>
      <c r="C386" s="9" t="n">
        <v>600</v>
      </c>
      <c r="D386" s="21" t="s">
        <v>75</v>
      </c>
      <c r="E386" s="21" t="s">
        <v>76</v>
      </c>
      <c r="F386" s="27" t="n">
        <v>44684</v>
      </c>
      <c r="G386" s="21" t="s">
        <v>168</v>
      </c>
      <c r="H386" s="21" t="s">
        <v>456</v>
      </c>
    </row>
    <row r="387" customFormat="false" ht="15" hidden="false" customHeight="false" outlineLevel="0" collapsed="false">
      <c r="B387" s="21" t="s">
        <v>54</v>
      </c>
      <c r="C387" s="9" t="n">
        <v>400</v>
      </c>
      <c r="D387" s="21" t="s">
        <v>78</v>
      </c>
      <c r="E387" s="21" t="s">
        <v>76</v>
      </c>
      <c r="F387" s="27" t="n">
        <v>44684</v>
      </c>
      <c r="G387" s="21" t="s">
        <v>168</v>
      </c>
      <c r="H387" s="21" t="s">
        <v>456</v>
      </c>
    </row>
    <row r="388" customFormat="false" ht="15" hidden="false" customHeight="false" outlineLevel="0" collapsed="false">
      <c r="B388" s="21" t="s">
        <v>59</v>
      </c>
      <c r="C388" s="9" t="n">
        <v>400</v>
      </c>
      <c r="D388" s="21" t="s">
        <v>78</v>
      </c>
      <c r="E388" s="21" t="s">
        <v>76</v>
      </c>
      <c r="F388" s="27" t="n">
        <v>44684</v>
      </c>
      <c r="G388" s="21" t="s">
        <v>168</v>
      </c>
      <c r="H388" s="21" t="s">
        <v>457</v>
      </c>
    </row>
    <row r="389" customFormat="false" ht="15" hidden="false" customHeight="false" outlineLevel="0" collapsed="false">
      <c r="B389" s="21" t="s">
        <v>59</v>
      </c>
      <c r="C389" s="9" t="n">
        <v>31401</v>
      </c>
      <c r="D389" s="21" t="s">
        <v>70</v>
      </c>
      <c r="E389" s="21" t="s">
        <v>71</v>
      </c>
      <c r="F389" s="27" t="n">
        <v>44684</v>
      </c>
      <c r="G389" s="21" t="s">
        <v>57</v>
      </c>
      <c r="H389" s="21" t="s">
        <v>458</v>
      </c>
    </row>
    <row r="390" customFormat="false" ht="15" hidden="false" customHeight="false" outlineLevel="0" collapsed="false">
      <c r="B390" s="21" t="s">
        <v>59</v>
      </c>
      <c r="C390" s="9" t="n">
        <v>580</v>
      </c>
      <c r="D390" s="21" t="s">
        <v>75</v>
      </c>
      <c r="E390" s="21" t="s">
        <v>76</v>
      </c>
      <c r="F390" s="27" t="n">
        <v>44684</v>
      </c>
      <c r="G390" s="21" t="s">
        <v>168</v>
      </c>
      <c r="H390" s="21" t="s">
        <v>457</v>
      </c>
    </row>
    <row r="391" customFormat="false" ht="15" hidden="false" customHeight="false" outlineLevel="0" collapsed="false">
      <c r="B391" s="21" t="s">
        <v>54</v>
      </c>
      <c r="C391" s="9" t="n">
        <v>3380</v>
      </c>
      <c r="D391" s="21" t="s">
        <v>70</v>
      </c>
      <c r="E391" s="21" t="s">
        <v>71</v>
      </c>
      <c r="F391" s="27" t="n">
        <v>44685</v>
      </c>
      <c r="G391" s="21" t="s">
        <v>57</v>
      </c>
      <c r="H391" s="21" t="s">
        <v>459</v>
      </c>
    </row>
    <row r="392" customFormat="false" ht="15" hidden="false" customHeight="false" outlineLevel="0" collapsed="false">
      <c r="B392" s="21" t="s">
        <v>59</v>
      </c>
      <c r="C392" s="9" t="n">
        <v>3040</v>
      </c>
      <c r="D392" s="21" t="s">
        <v>70</v>
      </c>
      <c r="E392" s="21" t="s">
        <v>71</v>
      </c>
      <c r="F392" s="27" t="n">
        <v>44685</v>
      </c>
      <c r="G392" s="21" t="s">
        <v>57</v>
      </c>
      <c r="H392" s="21" t="s">
        <v>460</v>
      </c>
    </row>
    <row r="393" customFormat="false" ht="15" hidden="false" customHeight="false" outlineLevel="0" collapsed="false">
      <c r="B393" s="21" t="s">
        <v>54</v>
      </c>
      <c r="C393" s="9" t="n">
        <v>1440</v>
      </c>
      <c r="D393" s="21" t="s">
        <v>60</v>
      </c>
      <c r="E393" s="21" t="s">
        <v>61</v>
      </c>
      <c r="F393" s="27" t="n">
        <v>44685</v>
      </c>
      <c r="G393" s="21" t="s">
        <v>57</v>
      </c>
      <c r="H393" s="21" t="s">
        <v>461</v>
      </c>
    </row>
    <row r="394" customFormat="false" ht="15" hidden="false" customHeight="false" outlineLevel="0" collapsed="false">
      <c r="B394" s="21" t="s">
        <v>54</v>
      </c>
      <c r="C394" s="9" t="n">
        <v>1620</v>
      </c>
      <c r="D394" s="21" t="s">
        <v>65</v>
      </c>
      <c r="E394" s="21" t="s">
        <v>61</v>
      </c>
      <c r="F394" s="27" t="n">
        <v>44687</v>
      </c>
      <c r="G394" s="21" t="s">
        <v>168</v>
      </c>
      <c r="H394" s="21" t="s">
        <v>462</v>
      </c>
    </row>
    <row r="395" customFormat="false" ht="15" hidden="false" customHeight="false" outlineLevel="0" collapsed="false">
      <c r="B395" s="21" t="s">
        <v>59</v>
      </c>
      <c r="C395" s="9" t="n">
        <v>1640</v>
      </c>
      <c r="D395" s="21" t="s">
        <v>65</v>
      </c>
      <c r="E395" s="21" t="s">
        <v>61</v>
      </c>
      <c r="F395" s="27" t="n">
        <v>44687</v>
      </c>
      <c r="G395" s="21" t="s">
        <v>168</v>
      </c>
      <c r="H395" s="21" t="s">
        <v>463</v>
      </c>
    </row>
    <row r="396" customFormat="false" ht="15" hidden="false" customHeight="false" outlineLevel="0" collapsed="false">
      <c r="B396" s="21" t="s">
        <v>59</v>
      </c>
      <c r="C396" s="9" t="n">
        <v>3660</v>
      </c>
      <c r="D396" s="21" t="s">
        <v>70</v>
      </c>
      <c r="E396" s="21" t="s">
        <v>71</v>
      </c>
      <c r="F396" s="27" t="n">
        <v>44687</v>
      </c>
      <c r="G396" s="21" t="s">
        <v>57</v>
      </c>
      <c r="H396" s="21" t="s">
        <v>464</v>
      </c>
    </row>
    <row r="397" customFormat="false" ht="15" hidden="false" customHeight="false" outlineLevel="0" collapsed="false">
      <c r="B397" s="21" t="s">
        <v>59</v>
      </c>
      <c r="C397" s="9" t="n">
        <v>3860</v>
      </c>
      <c r="D397" s="21" t="s">
        <v>70</v>
      </c>
      <c r="E397" s="21" t="s">
        <v>71</v>
      </c>
      <c r="F397" s="27" t="n">
        <v>44687</v>
      </c>
      <c r="G397" s="21" t="s">
        <v>57</v>
      </c>
      <c r="H397" s="21" t="s">
        <v>465</v>
      </c>
    </row>
    <row r="398" customFormat="false" ht="15" hidden="false" customHeight="false" outlineLevel="0" collapsed="false">
      <c r="B398" s="21" t="s">
        <v>54</v>
      </c>
      <c r="C398" s="9" t="n">
        <v>2380</v>
      </c>
      <c r="D398" s="21" t="s">
        <v>60</v>
      </c>
      <c r="E398" s="21" t="s">
        <v>61</v>
      </c>
      <c r="F398" s="27" t="n">
        <v>44687</v>
      </c>
      <c r="G398" s="21" t="s">
        <v>57</v>
      </c>
      <c r="H398" s="21" t="s">
        <v>466</v>
      </c>
    </row>
    <row r="399" customFormat="false" ht="15" hidden="false" customHeight="false" outlineLevel="0" collapsed="false">
      <c r="B399" s="21" t="s">
        <v>54</v>
      </c>
      <c r="C399" s="9" t="n">
        <v>4240</v>
      </c>
      <c r="D399" s="21" t="s">
        <v>70</v>
      </c>
      <c r="E399" s="21" t="s">
        <v>71</v>
      </c>
      <c r="F399" s="27" t="n">
        <v>44687</v>
      </c>
      <c r="G399" s="21" t="s">
        <v>57</v>
      </c>
      <c r="H399" s="21" t="s">
        <v>467</v>
      </c>
    </row>
    <row r="400" customFormat="false" ht="15" hidden="false" customHeight="false" outlineLevel="0" collapsed="false">
      <c r="B400" s="21" t="s">
        <v>54</v>
      </c>
      <c r="C400" s="9" t="n">
        <v>1380</v>
      </c>
      <c r="D400" s="21" t="s">
        <v>60</v>
      </c>
      <c r="E400" s="21" t="s">
        <v>61</v>
      </c>
      <c r="F400" s="27" t="n">
        <v>44690</v>
      </c>
      <c r="G400" s="21" t="s">
        <v>57</v>
      </c>
      <c r="H400" s="21" t="s">
        <v>468</v>
      </c>
    </row>
    <row r="401" customFormat="false" ht="15" hidden="false" customHeight="false" outlineLevel="0" collapsed="false">
      <c r="B401" s="21" t="s">
        <v>59</v>
      </c>
      <c r="C401" s="9" t="n">
        <v>4160</v>
      </c>
      <c r="D401" s="21" t="s">
        <v>70</v>
      </c>
      <c r="E401" s="21" t="s">
        <v>71</v>
      </c>
      <c r="F401" s="27" t="n">
        <v>44690</v>
      </c>
      <c r="G401" s="21" t="s">
        <v>57</v>
      </c>
      <c r="H401" s="21" t="s">
        <v>469</v>
      </c>
    </row>
    <row r="402" customFormat="false" ht="15" hidden="false" customHeight="false" outlineLevel="0" collapsed="false">
      <c r="B402" s="21" t="s">
        <v>54</v>
      </c>
      <c r="C402" s="9" t="n">
        <v>3060</v>
      </c>
      <c r="D402" s="21" t="s">
        <v>60</v>
      </c>
      <c r="E402" s="21" t="s">
        <v>61</v>
      </c>
      <c r="F402" s="27" t="n">
        <v>44690</v>
      </c>
      <c r="G402" s="21" t="s">
        <v>57</v>
      </c>
      <c r="H402" s="21" t="s">
        <v>470</v>
      </c>
    </row>
    <row r="403" customFormat="false" ht="15" hidden="false" customHeight="false" outlineLevel="0" collapsed="false">
      <c r="B403" s="21" t="s">
        <v>59</v>
      </c>
      <c r="C403" s="9" t="n">
        <v>1820</v>
      </c>
      <c r="D403" s="21" t="s">
        <v>60</v>
      </c>
      <c r="E403" s="21" t="s">
        <v>61</v>
      </c>
      <c r="F403" s="27" t="n">
        <v>44690</v>
      </c>
      <c r="G403" s="21" t="s">
        <v>57</v>
      </c>
      <c r="H403" s="21" t="s">
        <v>471</v>
      </c>
    </row>
    <row r="404" customFormat="false" ht="15" hidden="false" customHeight="false" outlineLevel="0" collapsed="false">
      <c r="B404" s="21" t="s">
        <v>54</v>
      </c>
      <c r="C404" s="9" t="n">
        <v>2940</v>
      </c>
      <c r="D404" s="21" t="s">
        <v>70</v>
      </c>
      <c r="E404" s="21" t="s">
        <v>71</v>
      </c>
      <c r="F404" s="27" t="n">
        <v>44690</v>
      </c>
      <c r="G404" s="21" t="s">
        <v>57</v>
      </c>
      <c r="H404" s="21" t="s">
        <v>472</v>
      </c>
    </row>
    <row r="405" customFormat="false" ht="15" hidden="false" customHeight="false" outlineLevel="0" collapsed="false">
      <c r="B405" s="21" t="s">
        <v>59</v>
      </c>
      <c r="C405" s="9" t="n">
        <v>2960</v>
      </c>
      <c r="D405" s="21" t="s">
        <v>55</v>
      </c>
      <c r="E405" s="21" t="s">
        <v>141</v>
      </c>
      <c r="F405" s="27" t="n">
        <v>44692</v>
      </c>
      <c r="G405" s="21" t="s">
        <v>57</v>
      </c>
      <c r="H405" s="21" t="s">
        <v>473</v>
      </c>
    </row>
    <row r="406" customFormat="false" ht="15" hidden="false" customHeight="false" outlineLevel="0" collapsed="false">
      <c r="B406" s="21" t="s">
        <v>59</v>
      </c>
      <c r="C406" s="9" t="n">
        <v>2940</v>
      </c>
      <c r="D406" s="21" t="s">
        <v>70</v>
      </c>
      <c r="E406" s="21" t="s">
        <v>71</v>
      </c>
      <c r="F406" s="27" t="n">
        <v>44692</v>
      </c>
      <c r="G406" s="21" t="s">
        <v>57</v>
      </c>
      <c r="H406" s="21" t="s">
        <v>474</v>
      </c>
    </row>
    <row r="407" customFormat="false" ht="15" hidden="false" customHeight="false" outlineLevel="0" collapsed="false">
      <c r="B407" s="21" t="s">
        <v>54</v>
      </c>
      <c r="C407" s="9" t="n">
        <v>2640</v>
      </c>
      <c r="D407" s="21" t="s">
        <v>60</v>
      </c>
      <c r="E407" s="21" t="s">
        <v>61</v>
      </c>
      <c r="F407" s="27" t="n">
        <v>44692</v>
      </c>
      <c r="G407" s="21" t="s">
        <v>57</v>
      </c>
      <c r="H407" s="21" t="s">
        <v>475</v>
      </c>
    </row>
    <row r="408" customFormat="false" ht="15" hidden="false" customHeight="false" outlineLevel="0" collapsed="false">
      <c r="B408" s="21" t="s">
        <v>54</v>
      </c>
      <c r="C408" s="9" t="n">
        <v>3000</v>
      </c>
      <c r="D408" s="21" t="s">
        <v>70</v>
      </c>
      <c r="E408" s="21" t="s">
        <v>71</v>
      </c>
      <c r="F408" s="27" t="n">
        <v>44692</v>
      </c>
      <c r="G408" s="21" t="s">
        <v>57</v>
      </c>
      <c r="H408" s="21" t="s">
        <v>476</v>
      </c>
    </row>
    <row r="409" customFormat="false" ht="15" hidden="false" customHeight="false" outlineLevel="0" collapsed="false">
      <c r="B409" s="21" t="s">
        <v>59</v>
      </c>
      <c r="C409" s="9" t="n">
        <v>3520</v>
      </c>
      <c r="D409" s="21" t="s">
        <v>70</v>
      </c>
      <c r="E409" s="21" t="s">
        <v>71</v>
      </c>
      <c r="F409" s="27" t="n">
        <v>44692</v>
      </c>
      <c r="G409" s="21" t="s">
        <v>57</v>
      </c>
      <c r="H409" s="21" t="s">
        <v>477</v>
      </c>
    </row>
    <row r="410" customFormat="false" ht="15" hidden="false" customHeight="false" outlineLevel="0" collapsed="false">
      <c r="B410" s="21" t="s">
        <v>59</v>
      </c>
      <c r="C410" s="9" t="n">
        <v>300</v>
      </c>
      <c r="D410" s="21" t="s">
        <v>75</v>
      </c>
      <c r="E410" s="21" t="s">
        <v>76</v>
      </c>
      <c r="F410" s="27" t="n">
        <v>44693</v>
      </c>
      <c r="G410" s="21" t="s">
        <v>349</v>
      </c>
      <c r="H410" s="21" t="s">
        <v>478</v>
      </c>
    </row>
    <row r="411" customFormat="false" ht="15" hidden="false" customHeight="false" outlineLevel="0" collapsed="false">
      <c r="B411" s="21" t="s">
        <v>54</v>
      </c>
      <c r="C411" s="9" t="n">
        <v>300</v>
      </c>
      <c r="D411" s="21" t="s">
        <v>78</v>
      </c>
      <c r="E411" s="21" t="s">
        <v>76</v>
      </c>
      <c r="F411" s="27" t="n">
        <v>44693</v>
      </c>
      <c r="G411" s="21" t="s">
        <v>349</v>
      </c>
      <c r="H411" s="21" t="s">
        <v>479</v>
      </c>
    </row>
    <row r="412" customFormat="false" ht="15" hidden="false" customHeight="false" outlineLevel="0" collapsed="false">
      <c r="B412" s="21" t="s">
        <v>54</v>
      </c>
      <c r="C412" s="9" t="n">
        <v>920</v>
      </c>
      <c r="D412" s="21" t="s">
        <v>65</v>
      </c>
      <c r="E412" s="21" t="s">
        <v>61</v>
      </c>
      <c r="F412" s="27" t="n">
        <v>44693</v>
      </c>
      <c r="G412" s="21" t="s">
        <v>168</v>
      </c>
      <c r="H412" s="21" t="s">
        <v>480</v>
      </c>
    </row>
    <row r="413" customFormat="false" ht="15" hidden="false" customHeight="false" outlineLevel="0" collapsed="false">
      <c r="B413" s="21" t="s">
        <v>59</v>
      </c>
      <c r="C413" s="9" t="n">
        <v>640</v>
      </c>
      <c r="D413" s="21" t="s">
        <v>65</v>
      </c>
      <c r="E413" s="21" t="s">
        <v>61</v>
      </c>
      <c r="F413" s="27" t="n">
        <v>44693</v>
      </c>
      <c r="G413" s="21" t="s">
        <v>168</v>
      </c>
      <c r="H413" s="21" t="s">
        <v>481</v>
      </c>
    </row>
    <row r="414" customFormat="false" ht="15" hidden="false" customHeight="false" outlineLevel="0" collapsed="false">
      <c r="B414" s="21" t="s">
        <v>54</v>
      </c>
      <c r="C414" s="9" t="n">
        <v>300</v>
      </c>
      <c r="D414" s="21" t="s">
        <v>75</v>
      </c>
      <c r="E414" s="21" t="s">
        <v>76</v>
      </c>
      <c r="F414" s="27" t="n">
        <v>44693</v>
      </c>
      <c r="G414" s="21" t="s">
        <v>349</v>
      </c>
      <c r="H414" s="21" t="s">
        <v>479</v>
      </c>
    </row>
    <row r="415" customFormat="false" ht="15" hidden="false" customHeight="false" outlineLevel="0" collapsed="false">
      <c r="B415" s="21" t="s">
        <v>59</v>
      </c>
      <c r="C415" s="9" t="n">
        <v>340</v>
      </c>
      <c r="D415" s="21" t="s">
        <v>78</v>
      </c>
      <c r="E415" s="21" t="s">
        <v>76</v>
      </c>
      <c r="F415" s="27" t="n">
        <v>44693</v>
      </c>
      <c r="G415" s="21" t="s">
        <v>349</v>
      </c>
      <c r="H415" s="21" t="s">
        <v>478</v>
      </c>
    </row>
    <row r="416" customFormat="false" ht="15" hidden="false" customHeight="false" outlineLevel="0" collapsed="false">
      <c r="B416" s="21" t="s">
        <v>59</v>
      </c>
      <c r="C416" s="9" t="n">
        <v>4000</v>
      </c>
      <c r="D416" s="21" t="s">
        <v>70</v>
      </c>
      <c r="E416" s="21" t="s">
        <v>71</v>
      </c>
      <c r="F416" s="27" t="n">
        <v>44694</v>
      </c>
      <c r="G416" s="21" t="s">
        <v>57</v>
      </c>
      <c r="H416" s="21" t="s">
        <v>482</v>
      </c>
    </row>
    <row r="417" customFormat="false" ht="15" hidden="false" customHeight="false" outlineLevel="0" collapsed="false">
      <c r="B417" s="21" t="s">
        <v>59</v>
      </c>
      <c r="C417" s="9" t="n">
        <v>1500</v>
      </c>
      <c r="D417" s="21" t="s">
        <v>60</v>
      </c>
      <c r="E417" s="21" t="s">
        <v>61</v>
      </c>
      <c r="F417" s="27" t="n">
        <v>44694</v>
      </c>
      <c r="G417" s="21" t="s">
        <v>57</v>
      </c>
      <c r="H417" s="21" t="s">
        <v>483</v>
      </c>
    </row>
    <row r="418" customFormat="false" ht="15" hidden="false" customHeight="false" outlineLevel="0" collapsed="false">
      <c r="B418" s="21" t="s">
        <v>54</v>
      </c>
      <c r="C418" s="9" t="n">
        <v>1680</v>
      </c>
      <c r="D418" s="21" t="s">
        <v>60</v>
      </c>
      <c r="E418" s="21" t="s">
        <v>61</v>
      </c>
      <c r="F418" s="27" t="n">
        <v>44694</v>
      </c>
      <c r="G418" s="21" t="s">
        <v>57</v>
      </c>
      <c r="H418" s="21" t="s">
        <v>484</v>
      </c>
    </row>
    <row r="419" customFormat="false" ht="15" hidden="false" customHeight="false" outlineLevel="0" collapsed="false">
      <c r="B419" s="21" t="s">
        <v>59</v>
      </c>
      <c r="C419" s="9" t="n">
        <v>2640</v>
      </c>
      <c r="D419" s="21" t="s">
        <v>70</v>
      </c>
      <c r="E419" s="21" t="s">
        <v>71</v>
      </c>
      <c r="F419" s="27" t="n">
        <v>44694</v>
      </c>
      <c r="G419" s="21" t="s">
        <v>57</v>
      </c>
      <c r="H419" s="21" t="s">
        <v>485</v>
      </c>
    </row>
    <row r="420" customFormat="false" ht="15" hidden="false" customHeight="false" outlineLevel="0" collapsed="false">
      <c r="B420" s="21" t="s">
        <v>54</v>
      </c>
      <c r="C420" s="9" t="n">
        <v>3760</v>
      </c>
      <c r="D420" s="21" t="s">
        <v>70</v>
      </c>
      <c r="E420" s="21" t="s">
        <v>71</v>
      </c>
      <c r="F420" s="27" t="n">
        <v>44694</v>
      </c>
      <c r="G420" s="21" t="s">
        <v>57</v>
      </c>
      <c r="H420" s="21" t="s">
        <v>486</v>
      </c>
    </row>
    <row r="421" customFormat="false" ht="15" hidden="false" customHeight="false" outlineLevel="0" collapsed="false">
      <c r="B421" s="21" t="s">
        <v>54</v>
      </c>
      <c r="C421" s="9" t="n">
        <v>3060</v>
      </c>
      <c r="D421" s="21" t="s">
        <v>60</v>
      </c>
      <c r="E421" s="21" t="s">
        <v>61</v>
      </c>
      <c r="F421" s="27" t="n">
        <v>44697</v>
      </c>
      <c r="G421" s="21" t="s">
        <v>246</v>
      </c>
      <c r="H421" s="21" t="s">
        <v>487</v>
      </c>
    </row>
    <row r="422" customFormat="false" ht="15" hidden="false" customHeight="false" outlineLevel="0" collapsed="false">
      <c r="B422" s="21" t="s">
        <v>59</v>
      </c>
      <c r="C422" s="9" t="n">
        <v>2200</v>
      </c>
      <c r="D422" s="21" t="s">
        <v>60</v>
      </c>
      <c r="E422" s="21" t="s">
        <v>61</v>
      </c>
      <c r="F422" s="27" t="n">
        <v>44697</v>
      </c>
      <c r="G422" s="21" t="s">
        <v>246</v>
      </c>
      <c r="H422" s="21" t="s">
        <v>488</v>
      </c>
    </row>
    <row r="423" customFormat="false" ht="15" hidden="false" customHeight="false" outlineLevel="0" collapsed="false">
      <c r="B423" s="21" t="s">
        <v>54</v>
      </c>
      <c r="C423" s="9" t="n">
        <v>3660</v>
      </c>
      <c r="D423" s="21" t="s">
        <v>60</v>
      </c>
      <c r="E423" s="21" t="s">
        <v>61</v>
      </c>
      <c r="F423" s="27" t="n">
        <v>44697</v>
      </c>
      <c r="G423" s="21" t="s">
        <v>246</v>
      </c>
      <c r="H423" s="21" t="s">
        <v>489</v>
      </c>
    </row>
    <row r="424" customFormat="false" ht="15" hidden="false" customHeight="false" outlineLevel="0" collapsed="false">
      <c r="B424" s="21" t="s">
        <v>54</v>
      </c>
      <c r="C424" s="9" t="n">
        <v>3280</v>
      </c>
      <c r="D424" s="21" t="s">
        <v>70</v>
      </c>
      <c r="E424" s="21" t="s">
        <v>71</v>
      </c>
      <c r="F424" s="27" t="n">
        <v>44697</v>
      </c>
      <c r="G424" s="21" t="s">
        <v>246</v>
      </c>
      <c r="H424" s="21" t="s">
        <v>490</v>
      </c>
    </row>
    <row r="425" customFormat="false" ht="15" hidden="false" customHeight="false" outlineLevel="0" collapsed="false">
      <c r="B425" s="21" t="s">
        <v>59</v>
      </c>
      <c r="C425" s="9" t="n">
        <v>3140</v>
      </c>
      <c r="D425" s="21" t="s">
        <v>70</v>
      </c>
      <c r="E425" s="21" t="s">
        <v>71</v>
      </c>
      <c r="F425" s="27" t="n">
        <v>44697</v>
      </c>
      <c r="G425" s="21" t="s">
        <v>246</v>
      </c>
      <c r="H425" s="21" t="s">
        <v>491</v>
      </c>
    </row>
    <row r="426" customFormat="false" ht="15" hidden="false" customHeight="false" outlineLevel="0" collapsed="false">
      <c r="B426" s="21" t="s">
        <v>59</v>
      </c>
      <c r="C426" s="9" t="n">
        <v>3980</v>
      </c>
      <c r="D426" s="21" t="s">
        <v>70</v>
      </c>
      <c r="E426" s="21" t="s">
        <v>71</v>
      </c>
      <c r="F426" s="27" t="n">
        <v>44697</v>
      </c>
      <c r="G426" s="21" t="s">
        <v>246</v>
      </c>
      <c r="H426" s="21" t="s">
        <v>492</v>
      </c>
    </row>
    <row r="427" customFormat="false" ht="15" hidden="false" customHeight="false" outlineLevel="0" collapsed="false">
      <c r="B427" s="21" t="s">
        <v>54</v>
      </c>
      <c r="C427" s="9" t="n">
        <v>560</v>
      </c>
      <c r="D427" s="21" t="s">
        <v>78</v>
      </c>
      <c r="E427" s="21" t="s">
        <v>76</v>
      </c>
      <c r="F427" s="27" t="n">
        <v>44699</v>
      </c>
      <c r="G427" s="21" t="s">
        <v>168</v>
      </c>
      <c r="H427" s="21" t="s">
        <v>493</v>
      </c>
    </row>
    <row r="428" customFormat="false" ht="15" hidden="false" customHeight="false" outlineLevel="0" collapsed="false">
      <c r="B428" s="21" t="s">
        <v>54</v>
      </c>
      <c r="C428" s="9" t="n">
        <v>1700</v>
      </c>
      <c r="D428" s="21" t="s">
        <v>55</v>
      </c>
      <c r="E428" s="21" t="s">
        <v>56</v>
      </c>
      <c r="F428" s="27" t="n">
        <v>44699</v>
      </c>
      <c r="G428" s="21" t="s">
        <v>246</v>
      </c>
      <c r="H428" s="21" t="s">
        <v>494</v>
      </c>
    </row>
    <row r="429" customFormat="false" ht="15" hidden="false" customHeight="false" outlineLevel="0" collapsed="false">
      <c r="B429" s="21" t="s">
        <v>54</v>
      </c>
      <c r="C429" s="9" t="n">
        <v>1240</v>
      </c>
      <c r="D429" s="21" t="s">
        <v>65</v>
      </c>
      <c r="E429" s="21" t="s">
        <v>61</v>
      </c>
      <c r="F429" s="27" t="n">
        <v>44699</v>
      </c>
      <c r="G429" s="21" t="s">
        <v>168</v>
      </c>
      <c r="H429" s="21" t="s">
        <v>495</v>
      </c>
    </row>
    <row r="430" customFormat="false" ht="15" hidden="false" customHeight="false" outlineLevel="0" collapsed="false">
      <c r="B430" s="21" t="s">
        <v>59</v>
      </c>
      <c r="C430" s="9" t="n">
        <v>3540</v>
      </c>
      <c r="D430" s="21" t="s">
        <v>70</v>
      </c>
      <c r="E430" s="21" t="s">
        <v>71</v>
      </c>
      <c r="F430" s="27" t="n">
        <v>44699</v>
      </c>
      <c r="G430" s="21" t="s">
        <v>246</v>
      </c>
      <c r="H430" s="21" t="s">
        <v>496</v>
      </c>
    </row>
    <row r="431" customFormat="false" ht="15" hidden="false" customHeight="false" outlineLevel="0" collapsed="false">
      <c r="B431" s="21" t="s">
        <v>59</v>
      </c>
      <c r="C431" s="9" t="n">
        <v>300</v>
      </c>
      <c r="D431" s="21" t="s">
        <v>78</v>
      </c>
      <c r="E431" s="21" t="s">
        <v>76</v>
      </c>
      <c r="F431" s="27" t="n">
        <v>44699</v>
      </c>
      <c r="G431" s="21" t="s">
        <v>168</v>
      </c>
      <c r="H431" s="21" t="s">
        <v>497</v>
      </c>
    </row>
    <row r="432" customFormat="false" ht="15" hidden="false" customHeight="false" outlineLevel="0" collapsed="false">
      <c r="B432" s="21" t="s">
        <v>59</v>
      </c>
      <c r="C432" s="9" t="n">
        <v>3220</v>
      </c>
      <c r="D432" s="21" t="s">
        <v>70</v>
      </c>
      <c r="E432" s="21" t="s">
        <v>71</v>
      </c>
      <c r="F432" s="27" t="n">
        <v>44699</v>
      </c>
      <c r="G432" s="21" t="s">
        <v>246</v>
      </c>
      <c r="H432" s="21" t="s">
        <v>498</v>
      </c>
    </row>
    <row r="433" customFormat="false" ht="15" hidden="false" customHeight="false" outlineLevel="0" collapsed="false">
      <c r="B433" s="21" t="s">
        <v>54</v>
      </c>
      <c r="C433" s="9" t="n">
        <v>1840</v>
      </c>
      <c r="D433" s="21" t="s">
        <v>60</v>
      </c>
      <c r="E433" s="21" t="s">
        <v>61</v>
      </c>
      <c r="F433" s="27" t="n">
        <v>44699</v>
      </c>
      <c r="G433" s="21" t="s">
        <v>246</v>
      </c>
      <c r="H433" s="21" t="s">
        <v>499</v>
      </c>
    </row>
    <row r="434" customFormat="false" ht="15" hidden="false" customHeight="false" outlineLevel="0" collapsed="false">
      <c r="B434" s="21" t="s">
        <v>59</v>
      </c>
      <c r="C434" s="9" t="n">
        <v>840</v>
      </c>
      <c r="D434" s="21" t="s">
        <v>65</v>
      </c>
      <c r="E434" s="21" t="s">
        <v>61</v>
      </c>
      <c r="F434" s="27" t="n">
        <v>44699</v>
      </c>
      <c r="G434" s="21" t="s">
        <v>168</v>
      </c>
      <c r="H434" s="21" t="s">
        <v>500</v>
      </c>
    </row>
    <row r="435" customFormat="false" ht="15" hidden="false" customHeight="false" outlineLevel="0" collapsed="false">
      <c r="B435" s="21" t="s">
        <v>54</v>
      </c>
      <c r="C435" s="9" t="n">
        <v>3480</v>
      </c>
      <c r="D435" s="21" t="s">
        <v>70</v>
      </c>
      <c r="E435" s="21" t="s">
        <v>71</v>
      </c>
      <c r="F435" s="27" t="n">
        <v>44699</v>
      </c>
      <c r="G435" s="21" t="s">
        <v>246</v>
      </c>
      <c r="H435" s="21" t="s">
        <v>501</v>
      </c>
    </row>
    <row r="436" customFormat="false" ht="15" hidden="false" customHeight="false" outlineLevel="0" collapsed="false">
      <c r="B436" s="21" t="s">
        <v>59</v>
      </c>
      <c r="C436" s="9" t="n">
        <v>600</v>
      </c>
      <c r="D436" s="21" t="s">
        <v>75</v>
      </c>
      <c r="E436" s="21" t="s">
        <v>76</v>
      </c>
      <c r="F436" s="27" t="n">
        <v>44699</v>
      </c>
      <c r="G436" s="21" t="s">
        <v>168</v>
      </c>
      <c r="H436" s="21" t="s">
        <v>497</v>
      </c>
    </row>
    <row r="437" customFormat="false" ht="15" hidden="false" customHeight="false" outlineLevel="0" collapsed="false">
      <c r="B437" s="21" t="s">
        <v>54</v>
      </c>
      <c r="C437" s="9" t="n">
        <v>800</v>
      </c>
      <c r="D437" s="21" t="s">
        <v>75</v>
      </c>
      <c r="E437" s="21" t="s">
        <v>76</v>
      </c>
      <c r="F437" s="27" t="n">
        <v>44699</v>
      </c>
      <c r="G437" s="21" t="s">
        <v>168</v>
      </c>
      <c r="H437" s="21" t="s">
        <v>493</v>
      </c>
    </row>
    <row r="438" customFormat="false" ht="15" hidden="false" customHeight="false" outlineLevel="0" collapsed="false">
      <c r="B438" s="21" t="s">
        <v>54</v>
      </c>
      <c r="C438" s="9" t="n">
        <v>1440</v>
      </c>
      <c r="D438" s="21" t="s">
        <v>60</v>
      </c>
      <c r="E438" s="21" t="s">
        <v>61</v>
      </c>
      <c r="F438" s="27" t="n">
        <v>44701</v>
      </c>
      <c r="G438" s="21" t="s">
        <v>246</v>
      </c>
      <c r="H438" s="21" t="s">
        <v>502</v>
      </c>
    </row>
    <row r="439" customFormat="false" ht="15" hidden="false" customHeight="false" outlineLevel="0" collapsed="false">
      <c r="B439" s="21" t="s">
        <v>59</v>
      </c>
      <c r="C439" s="9" t="n">
        <v>2140</v>
      </c>
      <c r="D439" s="21" t="s">
        <v>60</v>
      </c>
      <c r="E439" s="21" t="s">
        <v>61</v>
      </c>
      <c r="F439" s="27" t="n">
        <v>44701</v>
      </c>
      <c r="G439" s="21" t="s">
        <v>246</v>
      </c>
      <c r="H439" s="21" t="s">
        <v>503</v>
      </c>
    </row>
    <row r="440" customFormat="false" ht="15" hidden="false" customHeight="false" outlineLevel="0" collapsed="false">
      <c r="B440" s="21" t="s">
        <v>59</v>
      </c>
      <c r="C440" s="9" t="n">
        <v>3740</v>
      </c>
      <c r="D440" s="21" t="s">
        <v>70</v>
      </c>
      <c r="E440" s="21" t="s">
        <v>71</v>
      </c>
      <c r="F440" s="27" t="n">
        <v>44701</v>
      </c>
      <c r="G440" s="21" t="s">
        <v>246</v>
      </c>
      <c r="H440" s="21" t="s">
        <v>504</v>
      </c>
    </row>
    <row r="441" customFormat="false" ht="15" hidden="false" customHeight="false" outlineLevel="0" collapsed="false">
      <c r="B441" s="21" t="s">
        <v>54</v>
      </c>
      <c r="C441" s="9" t="n">
        <v>3180</v>
      </c>
      <c r="D441" s="21" t="s">
        <v>70</v>
      </c>
      <c r="E441" s="21" t="s">
        <v>71</v>
      </c>
      <c r="F441" s="27" t="n">
        <v>44701</v>
      </c>
      <c r="G441" s="21" t="s">
        <v>246</v>
      </c>
      <c r="H441" s="21" t="s">
        <v>505</v>
      </c>
    </row>
    <row r="442" customFormat="false" ht="15" hidden="false" customHeight="false" outlineLevel="0" collapsed="false">
      <c r="B442" s="21" t="s">
        <v>54</v>
      </c>
      <c r="C442" s="9" t="n">
        <v>3580</v>
      </c>
      <c r="D442" s="21" t="s">
        <v>70</v>
      </c>
      <c r="E442" s="21" t="s">
        <v>71</v>
      </c>
      <c r="F442" s="27" t="n">
        <v>44701</v>
      </c>
      <c r="G442" s="21" t="s">
        <v>246</v>
      </c>
      <c r="H442" s="21" t="s">
        <v>506</v>
      </c>
    </row>
    <row r="443" customFormat="false" ht="15" hidden="false" customHeight="false" outlineLevel="0" collapsed="false">
      <c r="B443" s="21" t="s">
        <v>59</v>
      </c>
      <c r="C443" s="9" t="n">
        <v>3800</v>
      </c>
      <c r="D443" s="21" t="s">
        <v>70</v>
      </c>
      <c r="E443" s="21" t="s">
        <v>71</v>
      </c>
      <c r="F443" s="27" t="n">
        <v>44701</v>
      </c>
      <c r="G443" s="21" t="s">
        <v>246</v>
      </c>
      <c r="H443" s="21" t="s">
        <v>507</v>
      </c>
    </row>
    <row r="444" customFormat="false" ht="15" hidden="false" customHeight="false" outlineLevel="0" collapsed="false">
      <c r="B444" s="21" t="s">
        <v>54</v>
      </c>
      <c r="C444" s="9" t="n">
        <v>1840</v>
      </c>
      <c r="D444" s="21" t="s">
        <v>60</v>
      </c>
      <c r="E444" s="21" t="s">
        <v>61</v>
      </c>
      <c r="F444" s="27" t="n">
        <v>44701</v>
      </c>
      <c r="G444" s="21" t="s">
        <v>246</v>
      </c>
      <c r="H444" s="21" t="s">
        <v>508</v>
      </c>
    </row>
    <row r="445" customFormat="false" ht="15" hidden="false" customHeight="false" outlineLevel="0" collapsed="false">
      <c r="B445" s="21" t="s">
        <v>54</v>
      </c>
      <c r="C445" s="9" t="n">
        <v>3660</v>
      </c>
      <c r="D445" s="21" t="s">
        <v>70</v>
      </c>
      <c r="E445" s="21" t="s">
        <v>71</v>
      </c>
      <c r="F445" s="27" t="n">
        <v>44704</v>
      </c>
      <c r="G445" s="21" t="s">
        <v>246</v>
      </c>
      <c r="H445" s="21" t="s">
        <v>509</v>
      </c>
    </row>
    <row r="446" customFormat="false" ht="15" hidden="false" customHeight="false" outlineLevel="0" collapsed="false">
      <c r="B446" s="21" t="s">
        <v>59</v>
      </c>
      <c r="C446" s="9" t="n">
        <v>2260</v>
      </c>
      <c r="D446" s="21" t="s">
        <v>70</v>
      </c>
      <c r="E446" s="21" t="s">
        <v>71</v>
      </c>
      <c r="F446" s="27" t="n">
        <v>44704</v>
      </c>
      <c r="G446" s="21" t="s">
        <v>246</v>
      </c>
      <c r="H446" s="21" t="s">
        <v>510</v>
      </c>
    </row>
    <row r="447" customFormat="false" ht="15" hidden="false" customHeight="false" outlineLevel="0" collapsed="false">
      <c r="B447" s="21" t="s">
        <v>54</v>
      </c>
      <c r="C447" s="9" t="n">
        <v>2120</v>
      </c>
      <c r="D447" s="21" t="s">
        <v>60</v>
      </c>
      <c r="E447" s="21" t="s">
        <v>61</v>
      </c>
      <c r="F447" s="27" t="n">
        <v>44704</v>
      </c>
      <c r="G447" s="21" t="s">
        <v>246</v>
      </c>
      <c r="H447" s="21" t="s">
        <v>511</v>
      </c>
    </row>
    <row r="448" customFormat="false" ht="15" hidden="false" customHeight="false" outlineLevel="0" collapsed="false">
      <c r="B448" s="21" t="s">
        <v>54</v>
      </c>
      <c r="C448" s="9" t="n">
        <v>3440</v>
      </c>
      <c r="D448" s="21" t="s">
        <v>70</v>
      </c>
      <c r="E448" s="21" t="s">
        <v>71</v>
      </c>
      <c r="F448" s="27" t="n">
        <v>44704</v>
      </c>
      <c r="G448" s="21" t="s">
        <v>246</v>
      </c>
      <c r="H448" s="21" t="s">
        <v>512</v>
      </c>
    </row>
    <row r="449" customFormat="false" ht="15" hidden="false" customHeight="false" outlineLevel="0" collapsed="false">
      <c r="B449" s="21" t="s">
        <v>54</v>
      </c>
      <c r="C449" s="9" t="n">
        <v>2740</v>
      </c>
      <c r="D449" s="21" t="s">
        <v>70</v>
      </c>
      <c r="E449" s="21" t="s">
        <v>71</v>
      </c>
      <c r="F449" s="27" t="n">
        <v>44704</v>
      </c>
      <c r="G449" s="21" t="s">
        <v>246</v>
      </c>
      <c r="H449" s="21" t="s">
        <v>513</v>
      </c>
    </row>
    <row r="450" customFormat="false" ht="15" hidden="false" customHeight="false" outlineLevel="0" collapsed="false">
      <c r="B450" s="21" t="s">
        <v>59</v>
      </c>
      <c r="C450" s="9" t="n">
        <v>3620</v>
      </c>
      <c r="D450" s="21" t="s">
        <v>70</v>
      </c>
      <c r="E450" s="21" t="s">
        <v>71</v>
      </c>
      <c r="F450" s="27" t="n">
        <v>44704</v>
      </c>
      <c r="G450" s="21" t="s">
        <v>246</v>
      </c>
      <c r="H450" s="21" t="s">
        <v>514</v>
      </c>
    </row>
    <row r="451" customFormat="false" ht="15" hidden="false" customHeight="false" outlineLevel="0" collapsed="false">
      <c r="B451" s="21" t="s">
        <v>59</v>
      </c>
      <c r="C451" s="9" t="n">
        <v>1800</v>
      </c>
      <c r="D451" s="21" t="s">
        <v>60</v>
      </c>
      <c r="E451" s="21" t="s">
        <v>61</v>
      </c>
      <c r="F451" s="27" t="n">
        <v>44704</v>
      </c>
      <c r="G451" s="21" t="s">
        <v>246</v>
      </c>
      <c r="H451" s="21" t="s">
        <v>515</v>
      </c>
    </row>
    <row r="452" customFormat="false" ht="15" hidden="false" customHeight="false" outlineLevel="0" collapsed="false">
      <c r="B452" s="21" t="s">
        <v>59</v>
      </c>
      <c r="C452" s="9" t="n">
        <v>540</v>
      </c>
      <c r="D452" s="21" t="s">
        <v>65</v>
      </c>
      <c r="E452" s="21" t="s">
        <v>61</v>
      </c>
      <c r="F452" s="27" t="n">
        <v>44705</v>
      </c>
      <c r="G452" s="21" t="s">
        <v>349</v>
      </c>
      <c r="H452" s="21" t="s">
        <v>516</v>
      </c>
    </row>
    <row r="453" customFormat="false" ht="15" hidden="false" customHeight="false" outlineLevel="0" collapsed="false">
      <c r="B453" s="21" t="s">
        <v>54</v>
      </c>
      <c r="C453" s="9" t="n">
        <v>780</v>
      </c>
      <c r="D453" s="21" t="s">
        <v>65</v>
      </c>
      <c r="E453" s="21" t="s">
        <v>61</v>
      </c>
      <c r="F453" s="27" t="n">
        <v>44705</v>
      </c>
      <c r="G453" s="21" t="s">
        <v>349</v>
      </c>
      <c r="H453" s="21" t="s">
        <v>517</v>
      </c>
    </row>
    <row r="454" customFormat="false" ht="15" hidden="false" customHeight="false" outlineLevel="0" collapsed="false">
      <c r="B454" s="21" t="s">
        <v>59</v>
      </c>
      <c r="C454" s="9" t="n">
        <v>340</v>
      </c>
      <c r="D454" s="21" t="s">
        <v>78</v>
      </c>
      <c r="E454" s="21" t="s">
        <v>76</v>
      </c>
      <c r="F454" s="27" t="n">
        <v>44706</v>
      </c>
      <c r="G454" s="21" t="s">
        <v>168</v>
      </c>
      <c r="H454" s="21" t="s">
        <v>518</v>
      </c>
    </row>
    <row r="455" customFormat="false" ht="15" hidden="false" customHeight="false" outlineLevel="0" collapsed="false">
      <c r="B455" s="21" t="s">
        <v>54</v>
      </c>
      <c r="C455" s="9" t="n">
        <v>4480</v>
      </c>
      <c r="D455" s="21" t="s">
        <v>70</v>
      </c>
      <c r="E455" s="21" t="s">
        <v>71</v>
      </c>
      <c r="F455" s="27" t="n">
        <v>44706</v>
      </c>
      <c r="G455" s="21" t="s">
        <v>519</v>
      </c>
      <c r="H455" s="21" t="s">
        <v>520</v>
      </c>
    </row>
    <row r="456" customFormat="false" ht="15" hidden="false" customHeight="false" outlineLevel="0" collapsed="false">
      <c r="B456" s="21" t="s">
        <v>59</v>
      </c>
      <c r="C456" s="9" t="n">
        <v>500</v>
      </c>
      <c r="D456" s="21" t="s">
        <v>75</v>
      </c>
      <c r="E456" s="21" t="s">
        <v>76</v>
      </c>
      <c r="F456" s="27" t="n">
        <v>44706</v>
      </c>
      <c r="G456" s="21" t="s">
        <v>168</v>
      </c>
      <c r="H456" s="21" t="s">
        <v>518</v>
      </c>
    </row>
    <row r="457" customFormat="false" ht="15" hidden="false" customHeight="false" outlineLevel="0" collapsed="false">
      <c r="B457" s="21" t="s">
        <v>54</v>
      </c>
      <c r="C457" s="9" t="n">
        <v>240</v>
      </c>
      <c r="D457" s="21" t="s">
        <v>75</v>
      </c>
      <c r="E457" s="21" t="s">
        <v>76</v>
      </c>
      <c r="F457" s="27" t="n">
        <v>44706</v>
      </c>
      <c r="G457" s="21" t="s">
        <v>168</v>
      </c>
      <c r="H457" s="21" t="s">
        <v>521</v>
      </c>
    </row>
    <row r="458" customFormat="false" ht="15" hidden="false" customHeight="false" outlineLevel="0" collapsed="false">
      <c r="B458" s="21" t="s">
        <v>59</v>
      </c>
      <c r="C458" s="9" t="n">
        <v>4100</v>
      </c>
      <c r="D458" s="21" t="s">
        <v>70</v>
      </c>
      <c r="E458" s="21" t="s">
        <v>71</v>
      </c>
      <c r="F458" s="27" t="n">
        <v>44706</v>
      </c>
      <c r="G458" s="21" t="s">
        <v>519</v>
      </c>
      <c r="H458" s="21" t="s">
        <v>522</v>
      </c>
    </row>
    <row r="459" customFormat="false" ht="15" hidden="false" customHeight="false" outlineLevel="0" collapsed="false">
      <c r="B459" s="21" t="s">
        <v>54</v>
      </c>
      <c r="C459" s="9" t="n">
        <v>260</v>
      </c>
      <c r="D459" s="21" t="s">
        <v>78</v>
      </c>
      <c r="E459" s="21" t="s">
        <v>76</v>
      </c>
      <c r="F459" s="27" t="n">
        <v>44706</v>
      </c>
      <c r="G459" s="21" t="s">
        <v>168</v>
      </c>
      <c r="H459" s="21" t="s">
        <v>521</v>
      </c>
    </row>
    <row r="460" customFormat="false" ht="15" hidden="false" customHeight="false" outlineLevel="0" collapsed="false">
      <c r="B460" s="21" t="s">
        <v>59</v>
      </c>
      <c r="C460" s="9" t="n">
        <v>10640</v>
      </c>
      <c r="D460" s="21" t="s">
        <v>70</v>
      </c>
      <c r="E460" s="21" t="s">
        <v>71</v>
      </c>
      <c r="F460" s="27" t="n">
        <v>44706</v>
      </c>
      <c r="G460" s="21" t="s">
        <v>349</v>
      </c>
      <c r="H460" s="21" t="s">
        <v>523</v>
      </c>
    </row>
    <row r="461" customFormat="false" ht="15" hidden="false" customHeight="false" outlineLevel="0" collapsed="false">
      <c r="B461" s="21" t="s">
        <v>59</v>
      </c>
      <c r="C461" s="9" t="n">
        <v>4660</v>
      </c>
      <c r="D461" s="21" t="s">
        <v>70</v>
      </c>
      <c r="E461" s="21" t="s">
        <v>71</v>
      </c>
      <c r="F461" s="27" t="n">
        <v>44708</v>
      </c>
      <c r="G461" s="21" t="s">
        <v>519</v>
      </c>
      <c r="H461" s="21" t="s">
        <v>524</v>
      </c>
    </row>
    <row r="462" customFormat="false" ht="15" hidden="false" customHeight="false" outlineLevel="0" collapsed="false">
      <c r="B462" s="21" t="s">
        <v>54</v>
      </c>
      <c r="C462" s="9" t="n">
        <v>3920</v>
      </c>
      <c r="D462" s="21" t="s">
        <v>70</v>
      </c>
      <c r="E462" s="21" t="s">
        <v>71</v>
      </c>
      <c r="F462" s="27" t="n">
        <v>44708</v>
      </c>
      <c r="G462" s="21" t="s">
        <v>519</v>
      </c>
      <c r="H462" s="21" t="s">
        <v>525</v>
      </c>
    </row>
    <row r="463" customFormat="false" ht="15" hidden="false" customHeight="false" outlineLevel="0" collapsed="false">
      <c r="B463" s="21" t="s">
        <v>54</v>
      </c>
      <c r="C463" s="9" t="n">
        <v>3920</v>
      </c>
      <c r="D463" s="21" t="s">
        <v>70</v>
      </c>
      <c r="E463" s="21" t="s">
        <v>71</v>
      </c>
      <c r="F463" s="27" t="n">
        <v>44708</v>
      </c>
      <c r="G463" s="21" t="s">
        <v>519</v>
      </c>
      <c r="H463" s="21" t="s">
        <v>526</v>
      </c>
    </row>
    <row r="464" customFormat="false" ht="15" hidden="false" customHeight="false" outlineLevel="0" collapsed="false">
      <c r="B464" s="21" t="s">
        <v>54</v>
      </c>
      <c r="C464" s="9" t="n">
        <v>4180</v>
      </c>
      <c r="D464" s="21" t="s">
        <v>60</v>
      </c>
      <c r="E464" s="21" t="s">
        <v>61</v>
      </c>
      <c r="F464" s="27" t="n">
        <v>44708</v>
      </c>
      <c r="G464" s="21" t="s">
        <v>519</v>
      </c>
      <c r="H464" s="21" t="s">
        <v>527</v>
      </c>
    </row>
    <row r="465" customFormat="false" ht="15" hidden="false" customHeight="false" outlineLevel="0" collapsed="false">
      <c r="B465" s="21" t="s">
        <v>59</v>
      </c>
      <c r="C465" s="9" t="n">
        <v>4500</v>
      </c>
      <c r="D465" s="21" t="s">
        <v>70</v>
      </c>
      <c r="E465" s="21" t="s">
        <v>71</v>
      </c>
      <c r="F465" s="27" t="n">
        <v>44708</v>
      </c>
      <c r="G465" s="21" t="s">
        <v>519</v>
      </c>
      <c r="H465" s="21" t="s">
        <v>528</v>
      </c>
    </row>
    <row r="466" customFormat="false" ht="15" hidden="false" customHeight="false" outlineLevel="0" collapsed="false">
      <c r="B466" s="21" t="s">
        <v>54</v>
      </c>
      <c r="C466" s="9" t="n">
        <v>3740</v>
      </c>
      <c r="D466" s="21" t="s">
        <v>60</v>
      </c>
      <c r="E466" s="21" t="s">
        <v>61</v>
      </c>
      <c r="F466" s="27" t="n">
        <v>44711</v>
      </c>
      <c r="G466" s="21" t="s">
        <v>246</v>
      </c>
      <c r="H466" s="21" t="s">
        <v>529</v>
      </c>
    </row>
    <row r="467" customFormat="false" ht="15" hidden="false" customHeight="false" outlineLevel="0" collapsed="false">
      <c r="B467" s="21" t="s">
        <v>59</v>
      </c>
      <c r="C467" s="9" t="n">
        <v>2520</v>
      </c>
      <c r="D467" s="21" t="s">
        <v>60</v>
      </c>
      <c r="E467" s="21" t="s">
        <v>61</v>
      </c>
      <c r="F467" s="27" t="n">
        <v>44711</v>
      </c>
      <c r="G467" s="21" t="s">
        <v>246</v>
      </c>
      <c r="H467" s="21" t="s">
        <v>530</v>
      </c>
    </row>
    <row r="468" customFormat="false" ht="15" hidden="false" customHeight="false" outlineLevel="0" collapsed="false">
      <c r="B468" s="21" t="s">
        <v>54</v>
      </c>
      <c r="C468" s="9" t="n">
        <v>2560</v>
      </c>
      <c r="D468" s="21" t="s">
        <v>60</v>
      </c>
      <c r="E468" s="21" t="s">
        <v>61</v>
      </c>
      <c r="F468" s="27" t="n">
        <v>44711</v>
      </c>
      <c r="G468" s="21" t="s">
        <v>246</v>
      </c>
      <c r="H468" s="21" t="s">
        <v>531</v>
      </c>
    </row>
    <row r="469" customFormat="false" ht="15" hidden="false" customHeight="false" outlineLevel="0" collapsed="false">
      <c r="B469" s="21" t="s">
        <v>59</v>
      </c>
      <c r="C469" s="9" t="n">
        <v>3500</v>
      </c>
      <c r="D469" s="21" t="s">
        <v>70</v>
      </c>
      <c r="E469" s="21" t="s">
        <v>71</v>
      </c>
      <c r="F469" s="27" t="n">
        <v>44711</v>
      </c>
      <c r="G469" s="21" t="s">
        <v>246</v>
      </c>
      <c r="H469" s="21" t="s">
        <v>532</v>
      </c>
    </row>
    <row r="470" customFormat="false" ht="15" hidden="false" customHeight="false" outlineLevel="0" collapsed="false">
      <c r="B470" s="21" t="s">
        <v>59</v>
      </c>
      <c r="C470" s="9" t="n">
        <v>9</v>
      </c>
      <c r="D470" s="21" t="s">
        <v>108</v>
      </c>
      <c r="E470" s="21" t="s">
        <v>109</v>
      </c>
      <c r="F470" s="27" t="n">
        <v>44711</v>
      </c>
      <c r="G470" s="21" t="s">
        <v>224</v>
      </c>
      <c r="H470" s="21" t="s">
        <v>533</v>
      </c>
    </row>
    <row r="471" customFormat="false" ht="15" hidden="false" customHeight="false" outlineLevel="0" collapsed="false">
      <c r="B471" s="21" t="s">
        <v>54</v>
      </c>
      <c r="C471" s="9" t="n">
        <v>20</v>
      </c>
      <c r="D471" s="21" t="s">
        <v>112</v>
      </c>
      <c r="E471" s="21" t="s">
        <v>113</v>
      </c>
      <c r="F471" s="27" t="n">
        <v>44711</v>
      </c>
      <c r="G471" s="21" t="s">
        <v>224</v>
      </c>
      <c r="H471" s="21" t="s">
        <v>534</v>
      </c>
    </row>
    <row r="472" customFormat="false" ht="15" hidden="false" customHeight="false" outlineLevel="0" collapsed="false">
      <c r="B472" s="21" t="s">
        <v>59</v>
      </c>
      <c r="C472" s="9" t="n">
        <v>75</v>
      </c>
      <c r="D472" s="21" t="s">
        <v>112</v>
      </c>
      <c r="E472" s="21" t="s">
        <v>113</v>
      </c>
      <c r="F472" s="27" t="n">
        <v>44711</v>
      </c>
      <c r="G472" s="21" t="s">
        <v>224</v>
      </c>
      <c r="H472" s="21" t="s">
        <v>535</v>
      </c>
    </row>
    <row r="473" customFormat="false" ht="15" hidden="false" customHeight="false" outlineLevel="0" collapsed="false">
      <c r="B473" s="21" t="s">
        <v>54</v>
      </c>
      <c r="C473" s="9" t="n">
        <v>3</v>
      </c>
      <c r="D473" s="21" t="s">
        <v>116</v>
      </c>
      <c r="E473" s="21" t="s">
        <v>117</v>
      </c>
      <c r="F473" s="27" t="n">
        <v>44711</v>
      </c>
      <c r="G473" s="21" t="s">
        <v>224</v>
      </c>
      <c r="H473" s="21" t="s">
        <v>536</v>
      </c>
    </row>
    <row r="474" customFormat="false" ht="15" hidden="false" customHeight="false" outlineLevel="0" collapsed="false">
      <c r="B474" s="21" t="s">
        <v>59</v>
      </c>
      <c r="C474" s="9" t="n">
        <v>11</v>
      </c>
      <c r="D474" s="21" t="s">
        <v>116</v>
      </c>
      <c r="E474" s="21" t="s">
        <v>117</v>
      </c>
      <c r="F474" s="27" t="n">
        <v>44711</v>
      </c>
      <c r="G474" s="21" t="s">
        <v>224</v>
      </c>
      <c r="H474" s="21" t="s">
        <v>537</v>
      </c>
    </row>
    <row r="475" customFormat="false" ht="15" hidden="false" customHeight="false" outlineLevel="0" collapsed="false">
      <c r="B475" s="21" t="s">
        <v>54</v>
      </c>
      <c r="C475" s="9" t="n">
        <v>14</v>
      </c>
      <c r="D475" s="21" t="s">
        <v>119</v>
      </c>
      <c r="E475" s="21" t="s">
        <v>120</v>
      </c>
      <c r="F475" s="27" t="n">
        <v>44711</v>
      </c>
      <c r="G475" s="21" t="s">
        <v>224</v>
      </c>
      <c r="H475" s="21" t="s">
        <v>538</v>
      </c>
    </row>
    <row r="476" customFormat="false" ht="15" hidden="false" customHeight="false" outlineLevel="0" collapsed="false">
      <c r="B476" s="21" t="s">
        <v>59</v>
      </c>
      <c r="C476" s="9" t="n">
        <v>19</v>
      </c>
      <c r="D476" s="21" t="s">
        <v>119</v>
      </c>
      <c r="E476" s="21" t="s">
        <v>120</v>
      </c>
      <c r="F476" s="27" t="n">
        <v>44711</v>
      </c>
      <c r="G476" s="21" t="s">
        <v>224</v>
      </c>
      <c r="H476" s="21" t="s">
        <v>539</v>
      </c>
    </row>
    <row r="477" customFormat="false" ht="15" hidden="false" customHeight="false" outlineLevel="0" collapsed="false">
      <c r="B477" s="21" t="s">
        <v>54</v>
      </c>
      <c r="C477" s="9" t="n">
        <v>540</v>
      </c>
      <c r="D477" s="21" t="s">
        <v>100</v>
      </c>
      <c r="E477" s="21" t="s">
        <v>101</v>
      </c>
      <c r="F477" s="27" t="n">
        <v>44711</v>
      </c>
      <c r="G477" s="21" t="s">
        <v>224</v>
      </c>
      <c r="H477" s="21" t="s">
        <v>540</v>
      </c>
    </row>
    <row r="478" customFormat="false" ht="15" hidden="false" customHeight="false" outlineLevel="0" collapsed="false">
      <c r="B478" s="21" t="s">
        <v>54</v>
      </c>
      <c r="C478" s="9" t="n">
        <v>28</v>
      </c>
      <c r="D478" s="21" t="s">
        <v>104</v>
      </c>
      <c r="E478" s="21" t="s">
        <v>105</v>
      </c>
      <c r="F478" s="27" t="n">
        <v>44711</v>
      </c>
      <c r="G478" s="21" t="s">
        <v>224</v>
      </c>
      <c r="H478" s="21" t="s">
        <v>541</v>
      </c>
    </row>
    <row r="479" customFormat="false" ht="15" hidden="false" customHeight="false" outlineLevel="0" collapsed="false">
      <c r="B479" s="21" t="s">
        <v>59</v>
      </c>
      <c r="C479" s="9" t="n">
        <v>288</v>
      </c>
      <c r="D479" s="21" t="s">
        <v>100</v>
      </c>
      <c r="E479" s="21" t="s">
        <v>101</v>
      </c>
      <c r="F479" s="27" t="n">
        <v>44711</v>
      </c>
      <c r="G479" s="21" t="s">
        <v>224</v>
      </c>
      <c r="H479" s="21" t="s">
        <v>542</v>
      </c>
    </row>
    <row r="480" customFormat="false" ht="15" hidden="false" customHeight="false" outlineLevel="0" collapsed="false">
      <c r="B480" s="21" t="s">
        <v>54</v>
      </c>
      <c r="C480" s="9" t="n">
        <v>3</v>
      </c>
      <c r="D480" s="21" t="s">
        <v>108</v>
      </c>
      <c r="E480" s="21" t="s">
        <v>109</v>
      </c>
      <c r="F480" s="27" t="n">
        <v>44711</v>
      </c>
      <c r="G480" s="21" t="s">
        <v>224</v>
      </c>
      <c r="H480" s="21" t="s">
        <v>543</v>
      </c>
    </row>
    <row r="481" customFormat="false" ht="15" hidden="false" customHeight="false" outlineLevel="0" collapsed="false">
      <c r="B481" s="21" t="s">
        <v>59</v>
      </c>
      <c r="C481" s="9" t="n">
        <v>1098</v>
      </c>
      <c r="D481" s="21" t="s">
        <v>96</v>
      </c>
      <c r="E481" s="21" t="s">
        <v>97</v>
      </c>
      <c r="F481" s="27" t="n">
        <v>44711</v>
      </c>
      <c r="G481" s="21" t="s">
        <v>224</v>
      </c>
      <c r="H481" s="21" t="s">
        <v>544</v>
      </c>
    </row>
    <row r="482" customFormat="false" ht="15" hidden="false" customHeight="false" outlineLevel="0" collapsed="false">
      <c r="B482" s="21" t="s">
        <v>54</v>
      </c>
      <c r="C482" s="9" t="n">
        <v>344</v>
      </c>
      <c r="D482" s="21" t="s">
        <v>96</v>
      </c>
      <c r="E482" s="21" t="s">
        <v>97</v>
      </c>
      <c r="F482" s="27" t="n">
        <v>44711</v>
      </c>
      <c r="G482" s="21" t="s">
        <v>224</v>
      </c>
      <c r="H482" s="21" t="s">
        <v>545</v>
      </c>
    </row>
    <row r="483" customFormat="false" ht="15" hidden="false" customHeight="false" outlineLevel="0" collapsed="false">
      <c r="B483" s="21" t="s">
        <v>59</v>
      </c>
      <c r="C483" s="9" t="n">
        <v>161</v>
      </c>
      <c r="D483" s="21" t="s">
        <v>104</v>
      </c>
      <c r="E483" s="21" t="s">
        <v>105</v>
      </c>
      <c r="F483" s="27" t="n">
        <v>44711</v>
      </c>
      <c r="G483" s="21" t="s">
        <v>224</v>
      </c>
      <c r="H483" s="21" t="s">
        <v>546</v>
      </c>
    </row>
    <row r="484" customFormat="false" ht="15" hidden="false" customHeight="false" outlineLevel="0" collapsed="false">
      <c r="B484" s="21" t="s">
        <v>54</v>
      </c>
      <c r="C484" s="9" t="n">
        <v>1140</v>
      </c>
      <c r="D484" s="21" t="s">
        <v>60</v>
      </c>
      <c r="E484" s="21" t="s">
        <v>61</v>
      </c>
      <c r="F484" s="27" t="n">
        <v>44713</v>
      </c>
      <c r="G484" s="21" t="s">
        <v>246</v>
      </c>
      <c r="H484" s="21" t="s">
        <v>547</v>
      </c>
    </row>
    <row r="485" customFormat="false" ht="15" hidden="false" customHeight="false" outlineLevel="0" collapsed="false">
      <c r="B485" s="21" t="s">
        <v>59</v>
      </c>
      <c r="C485" s="9" t="n">
        <v>3560</v>
      </c>
      <c r="D485" s="21" t="s">
        <v>70</v>
      </c>
      <c r="E485" s="21" t="s">
        <v>71</v>
      </c>
      <c r="F485" s="27" t="n">
        <v>44713</v>
      </c>
      <c r="G485" s="21" t="s">
        <v>246</v>
      </c>
      <c r="H485" s="21" t="s">
        <v>548</v>
      </c>
    </row>
    <row r="486" customFormat="false" ht="15" hidden="false" customHeight="false" outlineLevel="0" collapsed="false">
      <c r="B486" s="21" t="s">
        <v>59</v>
      </c>
      <c r="C486" s="9" t="n">
        <v>2340</v>
      </c>
      <c r="D486" s="21" t="s">
        <v>60</v>
      </c>
      <c r="E486" s="21" t="s">
        <v>61</v>
      </c>
      <c r="F486" s="27" t="n">
        <v>44713</v>
      </c>
      <c r="G486" s="21" t="s">
        <v>246</v>
      </c>
      <c r="H486" s="21" t="s">
        <v>549</v>
      </c>
    </row>
    <row r="487" customFormat="false" ht="15" hidden="false" customHeight="false" outlineLevel="0" collapsed="false">
      <c r="B487" s="21" t="s">
        <v>54</v>
      </c>
      <c r="C487" s="9" t="n">
        <v>1700</v>
      </c>
      <c r="D487" s="21" t="s">
        <v>60</v>
      </c>
      <c r="E487" s="21" t="s">
        <v>61</v>
      </c>
      <c r="F487" s="27" t="n">
        <v>44713</v>
      </c>
      <c r="G487" s="21" t="s">
        <v>246</v>
      </c>
      <c r="H487" s="21" t="s">
        <v>550</v>
      </c>
    </row>
    <row r="488" customFormat="false" ht="15" hidden="false" customHeight="false" outlineLevel="0" collapsed="false">
      <c r="B488" s="21" t="s">
        <v>54</v>
      </c>
      <c r="C488" s="9" t="n">
        <v>3640</v>
      </c>
      <c r="D488" s="21" t="s">
        <v>70</v>
      </c>
      <c r="E488" s="21" t="s">
        <v>71</v>
      </c>
      <c r="F488" s="27" t="n">
        <v>44713</v>
      </c>
      <c r="G488" s="21" t="s">
        <v>246</v>
      </c>
      <c r="H488" s="21" t="s">
        <v>551</v>
      </c>
    </row>
    <row r="489" customFormat="false" ht="15" hidden="false" customHeight="false" outlineLevel="0" collapsed="false">
      <c r="B489" s="21" t="s">
        <v>54</v>
      </c>
      <c r="C489" s="9" t="n">
        <v>3660</v>
      </c>
      <c r="D489" s="21" t="s">
        <v>70</v>
      </c>
      <c r="E489" s="21" t="s">
        <v>71</v>
      </c>
      <c r="F489" s="27" t="n">
        <v>44713</v>
      </c>
      <c r="G489" s="21" t="s">
        <v>246</v>
      </c>
      <c r="H489" s="21" t="s">
        <v>552</v>
      </c>
    </row>
    <row r="490" customFormat="false" ht="15" hidden="false" customHeight="false" outlineLevel="0" collapsed="false">
      <c r="B490" s="21" t="s">
        <v>59</v>
      </c>
      <c r="C490" s="9" t="n">
        <v>3800</v>
      </c>
      <c r="D490" s="21" t="s">
        <v>70</v>
      </c>
      <c r="E490" s="21" t="s">
        <v>71</v>
      </c>
      <c r="F490" s="27" t="n">
        <v>44713</v>
      </c>
      <c r="G490" s="21" t="s">
        <v>246</v>
      </c>
      <c r="H490" s="21" t="s">
        <v>549</v>
      </c>
    </row>
    <row r="491" customFormat="false" ht="15" hidden="false" customHeight="false" outlineLevel="0" collapsed="false">
      <c r="B491" s="21" t="s">
        <v>54</v>
      </c>
      <c r="C491" s="9" t="n">
        <v>1340</v>
      </c>
      <c r="D491" s="21" t="s">
        <v>65</v>
      </c>
      <c r="E491" s="21" t="s">
        <v>61</v>
      </c>
      <c r="F491" s="27" t="n">
        <v>44714</v>
      </c>
      <c r="G491" s="21" t="s">
        <v>553</v>
      </c>
      <c r="H491" s="21" t="s">
        <v>554</v>
      </c>
    </row>
    <row r="492" customFormat="false" ht="15" hidden="false" customHeight="false" outlineLevel="0" collapsed="false">
      <c r="B492" s="21" t="s">
        <v>54</v>
      </c>
      <c r="C492" s="9" t="n">
        <v>180</v>
      </c>
      <c r="D492" s="21" t="s">
        <v>75</v>
      </c>
      <c r="E492" s="21" t="s">
        <v>76</v>
      </c>
      <c r="F492" s="27" t="n">
        <v>44714</v>
      </c>
      <c r="G492" s="21" t="s">
        <v>553</v>
      </c>
      <c r="H492" s="21" t="s">
        <v>555</v>
      </c>
    </row>
    <row r="493" customFormat="false" ht="15" hidden="false" customHeight="false" outlineLevel="0" collapsed="false">
      <c r="B493" s="21" t="s">
        <v>59</v>
      </c>
      <c r="C493" s="9" t="n">
        <v>80</v>
      </c>
      <c r="D493" s="21" t="s">
        <v>75</v>
      </c>
      <c r="E493" s="21" t="s">
        <v>76</v>
      </c>
      <c r="F493" s="27" t="n">
        <v>44714</v>
      </c>
      <c r="G493" s="21" t="s">
        <v>553</v>
      </c>
      <c r="H493" s="21" t="s">
        <v>556</v>
      </c>
    </row>
    <row r="494" customFormat="false" ht="15" hidden="false" customHeight="false" outlineLevel="0" collapsed="false">
      <c r="B494" s="21" t="s">
        <v>59</v>
      </c>
      <c r="C494" s="9" t="n">
        <v>800</v>
      </c>
      <c r="D494" s="21" t="s">
        <v>65</v>
      </c>
      <c r="E494" s="21" t="s">
        <v>61</v>
      </c>
      <c r="F494" s="27" t="n">
        <v>44714</v>
      </c>
      <c r="G494" s="21" t="s">
        <v>553</v>
      </c>
      <c r="H494" s="21" t="s">
        <v>557</v>
      </c>
    </row>
    <row r="495" customFormat="false" ht="15" hidden="false" customHeight="false" outlineLevel="0" collapsed="false">
      <c r="B495" s="21" t="s">
        <v>54</v>
      </c>
      <c r="C495" s="9" t="n">
        <v>420</v>
      </c>
      <c r="D495" s="21" t="s">
        <v>78</v>
      </c>
      <c r="E495" s="21" t="s">
        <v>76</v>
      </c>
      <c r="F495" s="27" t="n">
        <v>44714</v>
      </c>
      <c r="G495" s="21" t="s">
        <v>553</v>
      </c>
      <c r="H495" s="21" t="s">
        <v>555</v>
      </c>
    </row>
    <row r="496" customFormat="false" ht="15" hidden="false" customHeight="false" outlineLevel="0" collapsed="false">
      <c r="B496" s="21" t="s">
        <v>59</v>
      </c>
      <c r="C496" s="9" t="n">
        <v>200</v>
      </c>
      <c r="D496" s="21" t="s">
        <v>78</v>
      </c>
      <c r="E496" s="21" t="s">
        <v>76</v>
      </c>
      <c r="F496" s="27" t="n">
        <v>44714</v>
      </c>
      <c r="G496" s="21" t="s">
        <v>553</v>
      </c>
      <c r="H496" s="21" t="s">
        <v>556</v>
      </c>
    </row>
    <row r="497" customFormat="false" ht="15" hidden="false" customHeight="false" outlineLevel="0" collapsed="false">
      <c r="B497" s="21" t="s">
        <v>54</v>
      </c>
      <c r="C497" s="9" t="n">
        <v>1260</v>
      </c>
      <c r="D497" s="21" t="s">
        <v>60</v>
      </c>
      <c r="E497" s="21" t="s">
        <v>61</v>
      </c>
      <c r="F497" s="27" t="n">
        <v>44715</v>
      </c>
      <c r="G497" s="21" t="s">
        <v>246</v>
      </c>
      <c r="H497" s="21" t="s">
        <v>558</v>
      </c>
    </row>
    <row r="498" customFormat="false" ht="15" hidden="false" customHeight="false" outlineLevel="0" collapsed="false">
      <c r="B498" s="21" t="s">
        <v>59</v>
      </c>
      <c r="C498" s="9" t="n">
        <v>3580</v>
      </c>
      <c r="D498" s="21" t="s">
        <v>55</v>
      </c>
      <c r="E498" s="21" t="s">
        <v>141</v>
      </c>
      <c r="F498" s="27" t="n">
        <v>44715</v>
      </c>
      <c r="G498" s="21" t="s">
        <v>246</v>
      </c>
      <c r="H498" s="21" t="s">
        <v>559</v>
      </c>
    </row>
    <row r="499" customFormat="false" ht="15" hidden="false" customHeight="false" outlineLevel="0" collapsed="false">
      <c r="B499" s="21" t="s">
        <v>54</v>
      </c>
      <c r="C499" s="9" t="n">
        <v>3400</v>
      </c>
      <c r="D499" s="21" t="s">
        <v>60</v>
      </c>
      <c r="E499" s="21" t="s">
        <v>61</v>
      </c>
      <c r="F499" s="27" t="n">
        <v>44715</v>
      </c>
      <c r="G499" s="21" t="s">
        <v>246</v>
      </c>
      <c r="H499" s="21" t="s">
        <v>560</v>
      </c>
    </row>
    <row r="500" customFormat="false" ht="15" hidden="false" customHeight="false" outlineLevel="0" collapsed="false">
      <c r="B500" s="21" t="s">
        <v>59</v>
      </c>
      <c r="C500" s="9" t="n">
        <v>1380</v>
      </c>
      <c r="D500" s="21" t="s">
        <v>60</v>
      </c>
      <c r="E500" s="21" t="s">
        <v>61</v>
      </c>
      <c r="F500" s="27" t="n">
        <v>44715</v>
      </c>
      <c r="G500" s="21" t="s">
        <v>246</v>
      </c>
      <c r="H500" s="21" t="s">
        <v>561</v>
      </c>
    </row>
    <row r="501" customFormat="false" ht="15" hidden="false" customHeight="false" outlineLevel="0" collapsed="false">
      <c r="B501" s="21" t="s">
        <v>59</v>
      </c>
      <c r="C501" s="9" t="n">
        <v>3580</v>
      </c>
      <c r="D501" s="21" t="s">
        <v>70</v>
      </c>
      <c r="E501" s="21" t="s">
        <v>71</v>
      </c>
      <c r="F501" s="27" t="n">
        <v>44715</v>
      </c>
      <c r="G501" s="21" t="s">
        <v>246</v>
      </c>
      <c r="H501" s="21" t="s">
        <v>562</v>
      </c>
    </row>
    <row r="502" customFormat="false" ht="15" hidden="false" customHeight="false" outlineLevel="0" collapsed="false">
      <c r="B502" s="21" t="s">
        <v>54</v>
      </c>
      <c r="C502" s="9" t="n">
        <v>3080</v>
      </c>
      <c r="D502" s="21" t="s">
        <v>70</v>
      </c>
      <c r="E502" s="21" t="s">
        <v>71</v>
      </c>
      <c r="F502" s="27" t="n">
        <v>44715</v>
      </c>
      <c r="G502" s="21" t="s">
        <v>246</v>
      </c>
      <c r="H502" s="21" t="s">
        <v>563</v>
      </c>
    </row>
    <row r="503" customFormat="false" ht="15" hidden="false" customHeight="false" outlineLevel="0" collapsed="false">
      <c r="B503" s="21" t="s">
        <v>59</v>
      </c>
      <c r="C503" s="9" t="n">
        <v>3120</v>
      </c>
      <c r="D503" s="21" t="s">
        <v>70</v>
      </c>
      <c r="E503" s="21" t="s">
        <v>71</v>
      </c>
      <c r="F503" s="27" t="n">
        <v>44715</v>
      </c>
      <c r="G503" s="21" t="s">
        <v>246</v>
      </c>
      <c r="H503" s="21" t="s">
        <v>564</v>
      </c>
    </row>
    <row r="504" customFormat="false" ht="15" hidden="false" customHeight="false" outlineLevel="0" collapsed="false">
      <c r="B504" s="21" t="s">
        <v>59</v>
      </c>
      <c r="C504" s="9" t="n">
        <v>26940</v>
      </c>
      <c r="D504" s="21" t="s">
        <v>70</v>
      </c>
      <c r="E504" s="21" t="s">
        <v>71</v>
      </c>
      <c r="F504" s="27" t="n">
        <v>44715</v>
      </c>
      <c r="G504" s="21" t="s">
        <v>349</v>
      </c>
      <c r="H504" s="21" t="s">
        <v>565</v>
      </c>
    </row>
    <row r="505" customFormat="false" ht="15" hidden="false" customHeight="false" outlineLevel="0" collapsed="false">
      <c r="B505" s="21" t="s">
        <v>54</v>
      </c>
      <c r="C505" s="9" t="n">
        <v>1280</v>
      </c>
      <c r="D505" s="21" t="s">
        <v>60</v>
      </c>
      <c r="E505" s="21" t="s">
        <v>61</v>
      </c>
      <c r="F505" s="27" t="n">
        <v>44718</v>
      </c>
      <c r="G505" s="21" t="s">
        <v>246</v>
      </c>
      <c r="H505" s="21" t="s">
        <v>566</v>
      </c>
    </row>
    <row r="506" customFormat="false" ht="15" hidden="false" customHeight="false" outlineLevel="0" collapsed="false">
      <c r="B506" s="21" t="s">
        <v>54</v>
      </c>
      <c r="C506" s="9" t="n">
        <v>3000</v>
      </c>
      <c r="D506" s="21" t="s">
        <v>60</v>
      </c>
      <c r="E506" s="21" t="s">
        <v>61</v>
      </c>
      <c r="F506" s="27" t="n">
        <v>44718</v>
      </c>
      <c r="G506" s="21" t="s">
        <v>246</v>
      </c>
      <c r="H506" s="21" t="s">
        <v>567</v>
      </c>
    </row>
    <row r="507" customFormat="false" ht="15" hidden="false" customHeight="false" outlineLevel="0" collapsed="false">
      <c r="B507" s="21" t="s">
        <v>59</v>
      </c>
      <c r="C507" s="9" t="n">
        <v>1500</v>
      </c>
      <c r="D507" s="21" t="s">
        <v>60</v>
      </c>
      <c r="E507" s="21" t="s">
        <v>61</v>
      </c>
      <c r="F507" s="27" t="n">
        <v>44718</v>
      </c>
      <c r="G507" s="21" t="s">
        <v>246</v>
      </c>
      <c r="H507" s="21" t="s">
        <v>568</v>
      </c>
    </row>
    <row r="508" customFormat="false" ht="15" hidden="false" customHeight="false" outlineLevel="0" collapsed="false">
      <c r="B508" s="21" t="s">
        <v>54</v>
      </c>
      <c r="C508" s="9" t="n">
        <v>3380</v>
      </c>
      <c r="D508" s="21" t="s">
        <v>70</v>
      </c>
      <c r="E508" s="21" t="s">
        <v>71</v>
      </c>
      <c r="F508" s="27" t="n">
        <v>44718</v>
      </c>
      <c r="G508" s="21" t="s">
        <v>246</v>
      </c>
      <c r="H508" s="21" t="s">
        <v>569</v>
      </c>
    </row>
    <row r="509" customFormat="false" ht="15" hidden="false" customHeight="false" outlineLevel="0" collapsed="false">
      <c r="B509" s="21" t="s">
        <v>59</v>
      </c>
      <c r="C509" s="9" t="n">
        <v>3640</v>
      </c>
      <c r="D509" s="21" t="s">
        <v>70</v>
      </c>
      <c r="E509" s="21" t="s">
        <v>71</v>
      </c>
      <c r="F509" s="27" t="n">
        <v>44718</v>
      </c>
      <c r="G509" s="21" t="s">
        <v>246</v>
      </c>
      <c r="H509" s="21" t="s">
        <v>570</v>
      </c>
    </row>
    <row r="510" customFormat="false" ht="15" hidden="false" customHeight="false" outlineLevel="0" collapsed="false">
      <c r="B510" s="21" t="s">
        <v>54</v>
      </c>
      <c r="C510" s="9" t="n">
        <v>2380</v>
      </c>
      <c r="D510" s="21" t="s">
        <v>60</v>
      </c>
      <c r="E510" s="21" t="s">
        <v>61</v>
      </c>
      <c r="F510" s="27" t="n">
        <v>44720</v>
      </c>
      <c r="G510" s="21" t="s">
        <v>246</v>
      </c>
      <c r="H510" s="21" t="s">
        <v>571</v>
      </c>
    </row>
    <row r="511" customFormat="false" ht="15" hidden="false" customHeight="false" outlineLevel="0" collapsed="false">
      <c r="B511" s="21" t="s">
        <v>59</v>
      </c>
      <c r="C511" s="9" t="n">
        <v>3880</v>
      </c>
      <c r="D511" s="21" t="s">
        <v>70</v>
      </c>
      <c r="E511" s="21" t="s">
        <v>71</v>
      </c>
      <c r="F511" s="27" t="n">
        <v>44720</v>
      </c>
      <c r="G511" s="21" t="s">
        <v>246</v>
      </c>
      <c r="H511" s="21" t="s">
        <v>572</v>
      </c>
    </row>
    <row r="512" customFormat="false" ht="15" hidden="false" customHeight="false" outlineLevel="0" collapsed="false">
      <c r="B512" s="21" t="s">
        <v>54</v>
      </c>
      <c r="C512" s="9" t="n">
        <v>3780</v>
      </c>
      <c r="D512" s="21" t="s">
        <v>70</v>
      </c>
      <c r="E512" s="21" t="s">
        <v>71</v>
      </c>
      <c r="F512" s="27" t="n">
        <v>44720</v>
      </c>
      <c r="G512" s="21" t="s">
        <v>246</v>
      </c>
      <c r="H512" s="21" t="s">
        <v>573</v>
      </c>
    </row>
    <row r="513" customFormat="false" ht="15" hidden="false" customHeight="false" outlineLevel="0" collapsed="false">
      <c r="B513" s="21" t="s">
        <v>59</v>
      </c>
      <c r="C513" s="9" t="n">
        <v>3320</v>
      </c>
      <c r="D513" s="21" t="s">
        <v>70</v>
      </c>
      <c r="E513" s="21" t="s">
        <v>71</v>
      </c>
      <c r="F513" s="27" t="n">
        <v>44720</v>
      </c>
      <c r="G513" s="21" t="s">
        <v>246</v>
      </c>
      <c r="H513" s="21" t="s">
        <v>574</v>
      </c>
    </row>
    <row r="514" customFormat="false" ht="15" hidden="false" customHeight="false" outlineLevel="0" collapsed="false">
      <c r="B514" s="21" t="s">
        <v>54</v>
      </c>
      <c r="C514" s="9" t="n">
        <v>80</v>
      </c>
      <c r="D514" s="21" t="s">
        <v>75</v>
      </c>
      <c r="E514" s="21" t="s">
        <v>76</v>
      </c>
      <c r="F514" s="27" t="n">
        <v>44721</v>
      </c>
      <c r="G514" s="21" t="s">
        <v>168</v>
      </c>
      <c r="H514" s="21" t="s">
        <v>575</v>
      </c>
    </row>
    <row r="515" customFormat="false" ht="15" hidden="false" customHeight="false" outlineLevel="0" collapsed="false">
      <c r="B515" s="21" t="s">
        <v>59</v>
      </c>
      <c r="C515" s="9" t="n">
        <v>240</v>
      </c>
      <c r="D515" s="21" t="s">
        <v>78</v>
      </c>
      <c r="E515" s="21" t="s">
        <v>76</v>
      </c>
      <c r="F515" s="27" t="n">
        <v>44721</v>
      </c>
      <c r="G515" s="21" t="s">
        <v>168</v>
      </c>
      <c r="H515" s="21" t="s">
        <v>576</v>
      </c>
    </row>
    <row r="516" customFormat="false" ht="15" hidden="false" customHeight="false" outlineLevel="0" collapsed="false">
      <c r="B516" s="21" t="s">
        <v>54</v>
      </c>
      <c r="C516" s="9" t="n">
        <v>940</v>
      </c>
      <c r="D516" s="21" t="s">
        <v>65</v>
      </c>
      <c r="E516" s="21" t="s">
        <v>61</v>
      </c>
      <c r="F516" s="27" t="n">
        <v>44721</v>
      </c>
      <c r="G516" s="21" t="s">
        <v>168</v>
      </c>
      <c r="H516" s="21" t="s">
        <v>577</v>
      </c>
    </row>
    <row r="517" customFormat="false" ht="15" hidden="false" customHeight="false" outlineLevel="0" collapsed="false">
      <c r="B517" s="21" t="s">
        <v>59</v>
      </c>
      <c r="C517" s="9" t="n">
        <v>640</v>
      </c>
      <c r="D517" s="21" t="s">
        <v>65</v>
      </c>
      <c r="E517" s="21" t="s">
        <v>61</v>
      </c>
      <c r="F517" s="27" t="n">
        <v>44721</v>
      </c>
      <c r="G517" s="21" t="s">
        <v>168</v>
      </c>
      <c r="H517" s="21" t="s">
        <v>578</v>
      </c>
    </row>
    <row r="518" customFormat="false" ht="15" hidden="false" customHeight="false" outlineLevel="0" collapsed="false">
      <c r="B518" s="21" t="s">
        <v>59</v>
      </c>
      <c r="C518" s="9" t="n">
        <v>100</v>
      </c>
      <c r="D518" s="21" t="s">
        <v>75</v>
      </c>
      <c r="E518" s="21" t="s">
        <v>76</v>
      </c>
      <c r="F518" s="27" t="n">
        <v>44721</v>
      </c>
      <c r="G518" s="21" t="s">
        <v>168</v>
      </c>
      <c r="H518" s="21" t="s">
        <v>576</v>
      </c>
    </row>
    <row r="519" customFormat="false" ht="15" hidden="false" customHeight="false" outlineLevel="0" collapsed="false">
      <c r="B519" s="21" t="s">
        <v>54</v>
      </c>
      <c r="C519" s="9" t="n">
        <v>200</v>
      </c>
      <c r="D519" s="21" t="s">
        <v>78</v>
      </c>
      <c r="E519" s="21" t="s">
        <v>76</v>
      </c>
      <c r="F519" s="27" t="n">
        <v>44721</v>
      </c>
      <c r="G519" s="21" t="s">
        <v>168</v>
      </c>
      <c r="H519" s="21" t="s">
        <v>575</v>
      </c>
    </row>
    <row r="520" customFormat="false" ht="15" hidden="false" customHeight="false" outlineLevel="0" collapsed="false">
      <c r="B520" s="21" t="s">
        <v>54</v>
      </c>
      <c r="C520" s="9" t="n">
        <v>1020</v>
      </c>
      <c r="D520" s="21" t="s">
        <v>60</v>
      </c>
      <c r="E520" s="21" t="s">
        <v>61</v>
      </c>
      <c r="F520" s="27" t="n">
        <v>44722</v>
      </c>
      <c r="G520" s="21" t="s">
        <v>246</v>
      </c>
      <c r="H520" s="21" t="s">
        <v>579</v>
      </c>
    </row>
    <row r="521" customFormat="false" ht="15" hidden="false" customHeight="false" outlineLevel="0" collapsed="false">
      <c r="B521" s="21" t="s">
        <v>54</v>
      </c>
      <c r="C521" s="9" t="n">
        <v>1100</v>
      </c>
      <c r="D521" s="21" t="s">
        <v>60</v>
      </c>
      <c r="E521" s="21" t="s">
        <v>61</v>
      </c>
      <c r="F521" s="27" t="n">
        <v>44722</v>
      </c>
      <c r="G521" s="21" t="s">
        <v>246</v>
      </c>
      <c r="H521" s="21" t="s">
        <v>580</v>
      </c>
    </row>
    <row r="522" customFormat="false" ht="15" hidden="false" customHeight="false" outlineLevel="0" collapsed="false">
      <c r="B522" s="21" t="s">
        <v>59</v>
      </c>
      <c r="C522" s="9" t="n">
        <v>2260</v>
      </c>
      <c r="D522" s="21" t="s">
        <v>70</v>
      </c>
      <c r="E522" s="21" t="s">
        <v>71</v>
      </c>
      <c r="F522" s="27" t="n">
        <v>44722</v>
      </c>
      <c r="G522" s="21" t="s">
        <v>246</v>
      </c>
      <c r="H522" s="21" t="s">
        <v>581</v>
      </c>
    </row>
    <row r="523" customFormat="false" ht="15" hidden="false" customHeight="false" outlineLevel="0" collapsed="false">
      <c r="B523" s="21" t="s">
        <v>54</v>
      </c>
      <c r="C523" s="9" t="n">
        <v>3060</v>
      </c>
      <c r="D523" s="21" t="s">
        <v>70</v>
      </c>
      <c r="E523" s="21" t="s">
        <v>71</v>
      </c>
      <c r="F523" s="27" t="n">
        <v>44722</v>
      </c>
      <c r="G523" s="21" t="s">
        <v>246</v>
      </c>
      <c r="H523" s="21" t="s">
        <v>582</v>
      </c>
    </row>
    <row r="524" customFormat="false" ht="15" hidden="false" customHeight="false" outlineLevel="0" collapsed="false">
      <c r="B524" s="21" t="s">
        <v>59</v>
      </c>
      <c r="C524" s="9" t="n">
        <v>3920</v>
      </c>
      <c r="D524" s="21" t="s">
        <v>70</v>
      </c>
      <c r="E524" s="21" t="s">
        <v>71</v>
      </c>
      <c r="F524" s="27" t="n">
        <v>44722</v>
      </c>
      <c r="G524" s="21" t="s">
        <v>246</v>
      </c>
      <c r="H524" s="21" t="s">
        <v>583</v>
      </c>
    </row>
    <row r="525" customFormat="false" ht="15" hidden="false" customHeight="false" outlineLevel="0" collapsed="false">
      <c r="B525" s="21" t="s">
        <v>59</v>
      </c>
      <c r="C525" s="9" t="n">
        <v>520</v>
      </c>
      <c r="D525" s="21" t="s">
        <v>60</v>
      </c>
      <c r="E525" s="21" t="s">
        <v>61</v>
      </c>
      <c r="F525" s="27" t="n">
        <v>44725</v>
      </c>
      <c r="G525" s="21" t="s">
        <v>246</v>
      </c>
      <c r="H525" s="21" t="s">
        <v>584</v>
      </c>
    </row>
    <row r="526" customFormat="false" ht="15" hidden="false" customHeight="false" outlineLevel="0" collapsed="false">
      <c r="B526" s="21" t="s">
        <v>54</v>
      </c>
      <c r="C526" s="9" t="n">
        <v>1840</v>
      </c>
      <c r="D526" s="21" t="s">
        <v>60</v>
      </c>
      <c r="E526" s="21" t="s">
        <v>61</v>
      </c>
      <c r="F526" s="27" t="n">
        <v>44725</v>
      </c>
      <c r="G526" s="21" t="s">
        <v>246</v>
      </c>
      <c r="H526" s="21" t="s">
        <v>585</v>
      </c>
    </row>
    <row r="527" customFormat="false" ht="15" hidden="false" customHeight="false" outlineLevel="0" collapsed="false">
      <c r="B527" s="21" t="s">
        <v>54</v>
      </c>
      <c r="C527" s="9" t="n">
        <v>2440</v>
      </c>
      <c r="D527" s="21" t="s">
        <v>60</v>
      </c>
      <c r="E527" s="21" t="s">
        <v>61</v>
      </c>
      <c r="F527" s="27" t="n">
        <v>44725</v>
      </c>
      <c r="G527" s="21" t="s">
        <v>246</v>
      </c>
      <c r="H527" s="21" t="s">
        <v>586</v>
      </c>
    </row>
    <row r="528" customFormat="false" ht="15" hidden="false" customHeight="false" outlineLevel="0" collapsed="false">
      <c r="B528" s="21" t="s">
        <v>59</v>
      </c>
      <c r="C528" s="9" t="n">
        <v>3580</v>
      </c>
      <c r="D528" s="21" t="s">
        <v>70</v>
      </c>
      <c r="E528" s="21" t="s">
        <v>71</v>
      </c>
      <c r="F528" s="27" t="n">
        <v>44725</v>
      </c>
      <c r="G528" s="21" t="s">
        <v>246</v>
      </c>
      <c r="H528" s="21" t="s">
        <v>587</v>
      </c>
    </row>
    <row r="529" customFormat="false" ht="15" hidden="false" customHeight="false" outlineLevel="0" collapsed="false">
      <c r="B529" s="21" t="s">
        <v>59</v>
      </c>
      <c r="C529" s="9" t="n">
        <v>5560</v>
      </c>
      <c r="D529" s="21" t="s">
        <v>70</v>
      </c>
      <c r="E529" s="21" t="s">
        <v>71</v>
      </c>
      <c r="F529" s="27" t="n">
        <v>44725</v>
      </c>
      <c r="G529" s="21" t="s">
        <v>246</v>
      </c>
      <c r="H529" s="21" t="s">
        <v>588</v>
      </c>
    </row>
    <row r="530" customFormat="false" ht="15" hidden="false" customHeight="false" outlineLevel="0" collapsed="false">
      <c r="B530" s="21" t="s">
        <v>54</v>
      </c>
      <c r="C530" s="9" t="n">
        <v>1140</v>
      </c>
      <c r="D530" s="21" t="s">
        <v>65</v>
      </c>
      <c r="E530" s="21" t="s">
        <v>61</v>
      </c>
      <c r="F530" s="27" t="n">
        <v>44726</v>
      </c>
      <c r="G530" s="21" t="s">
        <v>349</v>
      </c>
      <c r="H530" s="21" t="s">
        <v>589</v>
      </c>
    </row>
    <row r="531" customFormat="false" ht="15" hidden="false" customHeight="false" outlineLevel="0" collapsed="false">
      <c r="B531" s="21" t="s">
        <v>59</v>
      </c>
      <c r="C531" s="9" t="n">
        <v>500</v>
      </c>
      <c r="D531" s="21" t="s">
        <v>65</v>
      </c>
      <c r="E531" s="21" t="s">
        <v>61</v>
      </c>
      <c r="F531" s="27" t="n">
        <v>44726</v>
      </c>
      <c r="G531" s="21" t="s">
        <v>349</v>
      </c>
      <c r="H531" s="21" t="s">
        <v>590</v>
      </c>
    </row>
    <row r="532" customFormat="false" ht="15" hidden="false" customHeight="false" outlineLevel="0" collapsed="false">
      <c r="B532" s="21" t="s">
        <v>54</v>
      </c>
      <c r="C532" s="9" t="n">
        <v>1560</v>
      </c>
      <c r="D532" s="21" t="s">
        <v>60</v>
      </c>
      <c r="E532" s="21" t="s">
        <v>61</v>
      </c>
      <c r="F532" s="27" t="n">
        <v>44727</v>
      </c>
      <c r="G532" s="21" t="s">
        <v>246</v>
      </c>
      <c r="H532" s="21" t="s">
        <v>591</v>
      </c>
    </row>
    <row r="533" customFormat="false" ht="15" hidden="false" customHeight="false" outlineLevel="0" collapsed="false">
      <c r="B533" s="21" t="s">
        <v>54</v>
      </c>
      <c r="C533" s="9" t="n">
        <v>980</v>
      </c>
      <c r="D533" s="21" t="s">
        <v>60</v>
      </c>
      <c r="E533" s="21" t="s">
        <v>61</v>
      </c>
      <c r="F533" s="27" t="n">
        <v>44727</v>
      </c>
      <c r="G533" s="21" t="s">
        <v>246</v>
      </c>
      <c r="H533" s="21" t="s">
        <v>592</v>
      </c>
    </row>
    <row r="534" customFormat="false" ht="15" hidden="false" customHeight="false" outlineLevel="0" collapsed="false">
      <c r="B534" s="21" t="s">
        <v>59</v>
      </c>
      <c r="C534" s="9" t="n">
        <v>1500</v>
      </c>
      <c r="D534" s="21" t="s">
        <v>70</v>
      </c>
      <c r="E534" s="21" t="s">
        <v>71</v>
      </c>
      <c r="F534" s="27" t="n">
        <v>44727</v>
      </c>
      <c r="G534" s="21" t="s">
        <v>146</v>
      </c>
      <c r="H534" s="21" t="s">
        <v>593</v>
      </c>
    </row>
    <row r="535" customFormat="false" ht="15" hidden="false" customHeight="false" outlineLevel="0" collapsed="false">
      <c r="B535" s="21" t="s">
        <v>54</v>
      </c>
      <c r="C535" s="9" t="n">
        <v>3380</v>
      </c>
      <c r="D535" s="21" t="s">
        <v>70</v>
      </c>
      <c r="E535" s="21" t="s">
        <v>71</v>
      </c>
      <c r="F535" s="27" t="n">
        <v>44727</v>
      </c>
      <c r="G535" s="21" t="s">
        <v>246</v>
      </c>
      <c r="H535" s="21" t="s">
        <v>594</v>
      </c>
    </row>
    <row r="536" customFormat="false" ht="15" hidden="false" customHeight="false" outlineLevel="0" collapsed="false">
      <c r="B536" s="21" t="s">
        <v>59</v>
      </c>
      <c r="C536" s="9" t="n">
        <v>7420</v>
      </c>
      <c r="D536" s="21" t="s">
        <v>70</v>
      </c>
      <c r="E536" s="21" t="s">
        <v>71</v>
      </c>
      <c r="F536" s="27" t="n">
        <v>44727</v>
      </c>
      <c r="G536" s="21" t="s">
        <v>146</v>
      </c>
      <c r="H536" s="21" t="s">
        <v>595</v>
      </c>
    </row>
    <row r="537" customFormat="false" ht="15" hidden="false" customHeight="false" outlineLevel="0" collapsed="false">
      <c r="B537" s="21" t="s">
        <v>54</v>
      </c>
      <c r="C537" s="9" t="n">
        <v>3660</v>
      </c>
      <c r="D537" s="21" t="s">
        <v>70</v>
      </c>
      <c r="E537" s="21" t="s">
        <v>71</v>
      </c>
      <c r="F537" s="27" t="n">
        <v>44727</v>
      </c>
      <c r="G537" s="21" t="s">
        <v>246</v>
      </c>
      <c r="H537" s="21" t="s">
        <v>596</v>
      </c>
    </row>
    <row r="538" customFormat="false" ht="15" hidden="false" customHeight="false" outlineLevel="0" collapsed="false">
      <c r="B538" s="21" t="s">
        <v>54</v>
      </c>
      <c r="C538" s="9" t="n">
        <v>560</v>
      </c>
      <c r="D538" s="21" t="s">
        <v>75</v>
      </c>
      <c r="E538" s="21" t="s">
        <v>76</v>
      </c>
      <c r="F538" s="27" t="n">
        <v>44729</v>
      </c>
      <c r="G538" s="21" t="s">
        <v>168</v>
      </c>
      <c r="H538" s="21" t="s">
        <v>597</v>
      </c>
    </row>
    <row r="539" customFormat="false" ht="15" hidden="false" customHeight="false" outlineLevel="0" collapsed="false">
      <c r="B539" s="21" t="s">
        <v>59</v>
      </c>
      <c r="C539" s="9" t="n">
        <v>1040</v>
      </c>
      <c r="D539" s="21" t="s">
        <v>60</v>
      </c>
      <c r="E539" s="21" t="s">
        <v>61</v>
      </c>
      <c r="F539" s="27" t="n">
        <v>44729</v>
      </c>
      <c r="G539" s="21" t="s">
        <v>246</v>
      </c>
      <c r="H539" s="21" t="s">
        <v>598</v>
      </c>
    </row>
    <row r="540" customFormat="false" ht="15" hidden="false" customHeight="false" outlineLevel="0" collapsed="false">
      <c r="B540" s="21" t="s">
        <v>54</v>
      </c>
      <c r="C540" s="9" t="n">
        <v>2240</v>
      </c>
      <c r="D540" s="21" t="s">
        <v>60</v>
      </c>
      <c r="E540" s="21" t="s">
        <v>61</v>
      </c>
      <c r="F540" s="27" t="n">
        <v>44729</v>
      </c>
      <c r="G540" s="21" t="s">
        <v>246</v>
      </c>
      <c r="H540" s="21" t="s">
        <v>599</v>
      </c>
    </row>
    <row r="541" customFormat="false" ht="15" hidden="false" customHeight="false" outlineLevel="0" collapsed="false">
      <c r="B541" s="21" t="s">
        <v>59</v>
      </c>
      <c r="C541" s="9" t="n">
        <v>340</v>
      </c>
      <c r="D541" s="21" t="s">
        <v>75</v>
      </c>
      <c r="E541" s="21" t="s">
        <v>76</v>
      </c>
      <c r="F541" s="27" t="n">
        <v>44729</v>
      </c>
      <c r="G541" s="21" t="s">
        <v>168</v>
      </c>
      <c r="H541" s="21" t="s">
        <v>600</v>
      </c>
    </row>
    <row r="542" customFormat="false" ht="15" hidden="false" customHeight="false" outlineLevel="0" collapsed="false">
      <c r="B542" s="21" t="s">
        <v>54</v>
      </c>
      <c r="C542" s="9" t="n">
        <v>3290</v>
      </c>
      <c r="D542" s="21" t="s">
        <v>70</v>
      </c>
      <c r="E542" s="21" t="s">
        <v>71</v>
      </c>
      <c r="F542" s="27" t="n">
        <v>44729</v>
      </c>
      <c r="G542" s="21" t="s">
        <v>146</v>
      </c>
      <c r="H542" s="21" t="s">
        <v>601</v>
      </c>
    </row>
    <row r="543" customFormat="false" ht="15" hidden="false" customHeight="false" outlineLevel="0" collapsed="false">
      <c r="B543" s="21" t="s">
        <v>59</v>
      </c>
      <c r="C543" s="9" t="n">
        <v>3070</v>
      </c>
      <c r="D543" s="21" t="s">
        <v>70</v>
      </c>
      <c r="E543" s="21" t="s">
        <v>71</v>
      </c>
      <c r="F543" s="27" t="n">
        <v>44729</v>
      </c>
      <c r="G543" s="21" t="s">
        <v>146</v>
      </c>
      <c r="H543" s="21" t="s">
        <v>602</v>
      </c>
    </row>
    <row r="544" customFormat="false" ht="15" hidden="false" customHeight="false" outlineLevel="0" collapsed="false">
      <c r="B544" s="21" t="s">
        <v>54</v>
      </c>
      <c r="C544" s="9" t="n">
        <v>3290</v>
      </c>
      <c r="D544" s="21" t="s">
        <v>70</v>
      </c>
      <c r="E544" s="21" t="s">
        <v>71</v>
      </c>
      <c r="F544" s="27" t="n">
        <v>44729</v>
      </c>
      <c r="G544" s="21" t="s">
        <v>146</v>
      </c>
      <c r="H544" s="21" t="s">
        <v>603</v>
      </c>
    </row>
    <row r="545" customFormat="false" ht="15" hidden="false" customHeight="false" outlineLevel="0" collapsed="false">
      <c r="B545" s="21" t="s">
        <v>59</v>
      </c>
      <c r="C545" s="9" t="n">
        <v>3070</v>
      </c>
      <c r="D545" s="21" t="s">
        <v>70</v>
      </c>
      <c r="E545" s="21" t="s">
        <v>71</v>
      </c>
      <c r="F545" s="27" t="n">
        <v>44729</v>
      </c>
      <c r="G545" s="21" t="s">
        <v>146</v>
      </c>
      <c r="H545" s="21" t="s">
        <v>604</v>
      </c>
    </row>
    <row r="546" customFormat="false" ht="15" hidden="false" customHeight="false" outlineLevel="0" collapsed="false">
      <c r="B546" s="21" t="s">
        <v>54</v>
      </c>
      <c r="C546" s="9" t="n">
        <v>2080</v>
      </c>
      <c r="D546" s="21" t="s">
        <v>60</v>
      </c>
      <c r="E546" s="21" t="s">
        <v>61</v>
      </c>
      <c r="F546" s="27" t="n">
        <v>44732</v>
      </c>
      <c r="G546" s="21" t="s">
        <v>57</v>
      </c>
      <c r="H546" s="21" t="s">
        <v>605</v>
      </c>
    </row>
    <row r="547" customFormat="false" ht="15" hidden="false" customHeight="false" outlineLevel="0" collapsed="false">
      <c r="B547" s="21" t="s">
        <v>54</v>
      </c>
      <c r="C547" s="9" t="n">
        <v>1620</v>
      </c>
      <c r="D547" s="21" t="s">
        <v>60</v>
      </c>
      <c r="E547" s="21" t="s">
        <v>61</v>
      </c>
      <c r="F547" s="27" t="n">
        <v>44732</v>
      </c>
      <c r="G547" s="21" t="s">
        <v>57</v>
      </c>
      <c r="H547" s="21" t="s">
        <v>606</v>
      </c>
    </row>
    <row r="548" customFormat="false" ht="15" hidden="false" customHeight="false" outlineLevel="0" collapsed="false">
      <c r="B548" s="21" t="s">
        <v>59</v>
      </c>
      <c r="C548" s="9" t="n">
        <v>3100</v>
      </c>
      <c r="D548" s="21" t="s">
        <v>70</v>
      </c>
      <c r="E548" s="21" t="s">
        <v>71</v>
      </c>
      <c r="F548" s="27" t="n">
        <v>44732</v>
      </c>
      <c r="G548" s="21" t="s">
        <v>57</v>
      </c>
      <c r="H548" s="21" t="s">
        <v>607</v>
      </c>
    </row>
    <row r="549" customFormat="false" ht="15" hidden="false" customHeight="false" outlineLevel="0" collapsed="false">
      <c r="B549" s="21" t="s">
        <v>59</v>
      </c>
      <c r="C549" s="9" t="n">
        <v>3780</v>
      </c>
      <c r="D549" s="21" t="s">
        <v>70</v>
      </c>
      <c r="E549" s="21" t="s">
        <v>71</v>
      </c>
      <c r="F549" s="27" t="n">
        <v>44732</v>
      </c>
      <c r="G549" s="21" t="s">
        <v>57</v>
      </c>
      <c r="H549" s="21" t="s">
        <v>608</v>
      </c>
    </row>
    <row r="550" customFormat="false" ht="15" hidden="false" customHeight="false" outlineLevel="0" collapsed="false">
      <c r="B550" s="21" t="s">
        <v>54</v>
      </c>
      <c r="C550" s="9" t="n">
        <v>3100</v>
      </c>
      <c r="D550" s="21" t="s">
        <v>70</v>
      </c>
      <c r="E550" s="21" t="s">
        <v>71</v>
      </c>
      <c r="F550" s="27" t="n">
        <v>44732</v>
      </c>
      <c r="G550" s="21" t="s">
        <v>57</v>
      </c>
      <c r="H550" s="21" t="s">
        <v>609</v>
      </c>
    </row>
    <row r="551" customFormat="false" ht="15" hidden="false" customHeight="false" outlineLevel="0" collapsed="false">
      <c r="B551" s="21" t="s">
        <v>54</v>
      </c>
      <c r="C551" s="9" t="n">
        <v>1420</v>
      </c>
      <c r="D551" s="21" t="s">
        <v>60</v>
      </c>
      <c r="E551" s="21" t="s">
        <v>61</v>
      </c>
      <c r="F551" s="27" t="n">
        <v>44734</v>
      </c>
      <c r="G551" s="21" t="s">
        <v>246</v>
      </c>
      <c r="H551" s="21" t="s">
        <v>610</v>
      </c>
    </row>
    <row r="552" customFormat="false" ht="15" hidden="false" customHeight="false" outlineLevel="0" collapsed="false">
      <c r="B552" s="21" t="s">
        <v>59</v>
      </c>
      <c r="C552" s="9" t="n">
        <v>2640</v>
      </c>
      <c r="D552" s="21" t="s">
        <v>60</v>
      </c>
      <c r="E552" s="21" t="s">
        <v>61</v>
      </c>
      <c r="F552" s="27" t="n">
        <v>44734</v>
      </c>
      <c r="G552" s="21" t="s">
        <v>246</v>
      </c>
      <c r="H552" s="21" t="s">
        <v>611</v>
      </c>
    </row>
    <row r="553" customFormat="false" ht="15" hidden="false" customHeight="false" outlineLevel="0" collapsed="false">
      <c r="B553" s="21" t="s">
        <v>54</v>
      </c>
      <c r="C553" s="9" t="n">
        <v>1060</v>
      </c>
      <c r="D553" s="21" t="s">
        <v>65</v>
      </c>
      <c r="E553" s="21" t="s">
        <v>61</v>
      </c>
      <c r="F553" s="27" t="n">
        <v>44734</v>
      </c>
      <c r="G553" s="21" t="s">
        <v>168</v>
      </c>
      <c r="H553" s="21" t="s">
        <v>612</v>
      </c>
    </row>
    <row r="554" customFormat="false" ht="15" hidden="false" customHeight="false" outlineLevel="0" collapsed="false">
      <c r="B554" s="21" t="s">
        <v>54</v>
      </c>
      <c r="C554" s="9" t="n">
        <v>1600</v>
      </c>
      <c r="D554" s="21" t="s">
        <v>60</v>
      </c>
      <c r="E554" s="21" t="s">
        <v>61</v>
      </c>
      <c r="F554" s="27" t="n">
        <v>44734</v>
      </c>
      <c r="G554" s="21" t="s">
        <v>246</v>
      </c>
      <c r="H554" s="21" t="s">
        <v>613</v>
      </c>
    </row>
    <row r="555" customFormat="false" ht="15" hidden="false" customHeight="false" outlineLevel="0" collapsed="false">
      <c r="B555" s="21" t="s">
        <v>59</v>
      </c>
      <c r="C555" s="9" t="n">
        <v>700</v>
      </c>
      <c r="D555" s="21" t="s">
        <v>65</v>
      </c>
      <c r="E555" s="21" t="s">
        <v>61</v>
      </c>
      <c r="F555" s="27" t="n">
        <v>44734</v>
      </c>
      <c r="G555" s="21" t="s">
        <v>168</v>
      </c>
      <c r="H555" s="21" t="s">
        <v>614</v>
      </c>
    </row>
    <row r="556" customFormat="false" ht="15" hidden="false" customHeight="false" outlineLevel="0" collapsed="false">
      <c r="B556" s="21" t="s">
        <v>54</v>
      </c>
      <c r="C556" s="9" t="n">
        <v>3840</v>
      </c>
      <c r="D556" s="21" t="s">
        <v>70</v>
      </c>
      <c r="E556" s="21" t="s">
        <v>71</v>
      </c>
      <c r="F556" s="27" t="n">
        <v>44734</v>
      </c>
      <c r="G556" s="21" t="s">
        <v>246</v>
      </c>
      <c r="H556" s="21" t="s">
        <v>615</v>
      </c>
    </row>
    <row r="557" customFormat="false" ht="15" hidden="false" customHeight="false" outlineLevel="0" collapsed="false">
      <c r="B557" s="21" t="s">
        <v>59</v>
      </c>
      <c r="C557" s="9" t="n">
        <v>3580</v>
      </c>
      <c r="D557" s="21" t="s">
        <v>70</v>
      </c>
      <c r="E557" s="21" t="s">
        <v>71</v>
      </c>
      <c r="F557" s="27" t="n">
        <v>44734</v>
      </c>
      <c r="G557" s="21" t="s">
        <v>246</v>
      </c>
      <c r="H557" s="21" t="s">
        <v>616</v>
      </c>
    </row>
    <row r="558" customFormat="false" ht="15" hidden="false" customHeight="false" outlineLevel="0" collapsed="false">
      <c r="B558" s="21" t="s">
        <v>54</v>
      </c>
      <c r="C558" s="9" t="n">
        <v>240</v>
      </c>
      <c r="D558" s="21" t="s">
        <v>78</v>
      </c>
      <c r="E558" s="21" t="s">
        <v>76</v>
      </c>
      <c r="F558" s="27" t="n">
        <v>44735</v>
      </c>
      <c r="G558" s="21" t="s">
        <v>553</v>
      </c>
      <c r="H558" s="21" t="s">
        <v>617</v>
      </c>
    </row>
    <row r="559" customFormat="false" ht="15" hidden="false" customHeight="false" outlineLevel="0" collapsed="false">
      <c r="B559" s="21" t="s">
        <v>54</v>
      </c>
      <c r="C559" s="9" t="n">
        <v>560</v>
      </c>
      <c r="D559" s="21" t="s">
        <v>75</v>
      </c>
      <c r="E559" s="21" t="s">
        <v>76</v>
      </c>
      <c r="F559" s="27" t="n">
        <v>44735</v>
      </c>
      <c r="G559" s="21" t="s">
        <v>553</v>
      </c>
      <c r="H559" s="21" t="s">
        <v>617</v>
      </c>
    </row>
    <row r="560" customFormat="false" ht="15" hidden="false" customHeight="false" outlineLevel="0" collapsed="false">
      <c r="B560" s="21" t="s">
        <v>59</v>
      </c>
      <c r="C560" s="9" t="n">
        <v>21920</v>
      </c>
      <c r="D560" s="21" t="s">
        <v>70</v>
      </c>
      <c r="E560" s="21" t="s">
        <v>71</v>
      </c>
      <c r="F560" s="27" t="n">
        <v>44735</v>
      </c>
      <c r="G560" s="21" t="s">
        <v>349</v>
      </c>
      <c r="H560" s="21" t="s">
        <v>618</v>
      </c>
    </row>
    <row r="561" customFormat="false" ht="15" hidden="false" customHeight="false" outlineLevel="0" collapsed="false">
      <c r="B561" s="21" t="s">
        <v>54</v>
      </c>
      <c r="C561" s="9" t="n">
        <v>1580</v>
      </c>
      <c r="D561" s="21" t="s">
        <v>70</v>
      </c>
      <c r="E561" s="21" t="s">
        <v>71</v>
      </c>
      <c r="F561" s="27" t="n">
        <v>44736</v>
      </c>
      <c r="G561" s="21" t="s">
        <v>246</v>
      </c>
      <c r="H561" s="21" t="s">
        <v>619</v>
      </c>
    </row>
    <row r="562" customFormat="false" ht="15" hidden="false" customHeight="false" outlineLevel="0" collapsed="false">
      <c r="B562" s="21" t="s">
        <v>54</v>
      </c>
      <c r="C562" s="9" t="n">
        <v>1540</v>
      </c>
      <c r="D562" s="21" t="s">
        <v>70</v>
      </c>
      <c r="E562" s="21" t="s">
        <v>71</v>
      </c>
      <c r="F562" s="27" t="n">
        <v>44736</v>
      </c>
      <c r="G562" s="21" t="s">
        <v>246</v>
      </c>
      <c r="H562" s="21" t="s">
        <v>620</v>
      </c>
    </row>
    <row r="563" customFormat="false" ht="15" hidden="false" customHeight="false" outlineLevel="0" collapsed="false">
      <c r="B563" s="21" t="s">
        <v>59</v>
      </c>
      <c r="C563" s="9" t="n">
        <v>3900</v>
      </c>
      <c r="D563" s="21" t="s">
        <v>70</v>
      </c>
      <c r="E563" s="21" t="s">
        <v>71</v>
      </c>
      <c r="F563" s="27" t="n">
        <v>44736</v>
      </c>
      <c r="G563" s="21" t="s">
        <v>246</v>
      </c>
      <c r="H563" s="21" t="s">
        <v>621</v>
      </c>
    </row>
    <row r="564" customFormat="false" ht="15" hidden="false" customHeight="false" outlineLevel="0" collapsed="false">
      <c r="B564" s="21" t="s">
        <v>54</v>
      </c>
      <c r="C564" s="9" t="n">
        <v>1260</v>
      </c>
      <c r="D564" s="21" t="s">
        <v>70</v>
      </c>
      <c r="E564" s="21" t="s">
        <v>71</v>
      </c>
      <c r="F564" s="27" t="n">
        <v>44736</v>
      </c>
      <c r="G564" s="21" t="s">
        <v>246</v>
      </c>
      <c r="H564" s="21" t="s">
        <v>622</v>
      </c>
    </row>
    <row r="565" customFormat="false" ht="15" hidden="false" customHeight="false" outlineLevel="0" collapsed="false">
      <c r="B565" s="21" t="s">
        <v>54</v>
      </c>
      <c r="C565" s="9" t="n">
        <v>3300</v>
      </c>
      <c r="D565" s="21" t="s">
        <v>70</v>
      </c>
      <c r="E565" s="21" t="s">
        <v>71</v>
      </c>
      <c r="F565" s="27" t="n">
        <v>44736</v>
      </c>
      <c r="G565" s="21" t="s">
        <v>246</v>
      </c>
      <c r="H565" s="21" t="s">
        <v>623</v>
      </c>
    </row>
    <row r="566" customFormat="false" ht="15" hidden="false" customHeight="false" outlineLevel="0" collapsed="false">
      <c r="B566" s="21" t="s">
        <v>59</v>
      </c>
      <c r="C566" s="9" t="n">
        <v>2020</v>
      </c>
      <c r="D566" s="21" t="s">
        <v>70</v>
      </c>
      <c r="E566" s="21" t="s">
        <v>71</v>
      </c>
      <c r="F566" s="27" t="n">
        <v>44736</v>
      </c>
      <c r="G566" s="21" t="s">
        <v>246</v>
      </c>
      <c r="H566" s="21" t="s">
        <v>624</v>
      </c>
    </row>
    <row r="567" customFormat="false" ht="15" hidden="false" customHeight="false" outlineLevel="0" collapsed="false">
      <c r="B567" s="21" t="s">
        <v>59</v>
      </c>
      <c r="C567" s="9" t="n">
        <v>21540</v>
      </c>
      <c r="D567" s="21" t="s">
        <v>70</v>
      </c>
      <c r="E567" s="21" t="s">
        <v>71</v>
      </c>
      <c r="F567" s="27" t="n">
        <v>44736</v>
      </c>
      <c r="G567" s="21" t="s">
        <v>349</v>
      </c>
      <c r="H567" s="21" t="s">
        <v>625</v>
      </c>
    </row>
    <row r="568" customFormat="false" ht="15" hidden="false" customHeight="false" outlineLevel="0" collapsed="false">
      <c r="B568" s="21" t="s">
        <v>54</v>
      </c>
      <c r="C568" s="9" t="n">
        <v>2980</v>
      </c>
      <c r="D568" s="21" t="s">
        <v>70</v>
      </c>
      <c r="E568" s="21" t="s">
        <v>71</v>
      </c>
      <c r="F568" s="27" t="n">
        <v>44739</v>
      </c>
      <c r="G568" s="21" t="s">
        <v>246</v>
      </c>
      <c r="H568" s="21" t="s">
        <v>626</v>
      </c>
    </row>
    <row r="569" customFormat="false" ht="15" hidden="false" customHeight="false" outlineLevel="0" collapsed="false">
      <c r="B569" s="21" t="s">
        <v>54</v>
      </c>
      <c r="C569" s="9" t="n">
        <v>2380</v>
      </c>
      <c r="D569" s="21" t="s">
        <v>70</v>
      </c>
      <c r="E569" s="21" t="s">
        <v>71</v>
      </c>
      <c r="F569" s="27" t="n">
        <v>44739</v>
      </c>
      <c r="G569" s="21" t="s">
        <v>246</v>
      </c>
      <c r="H569" s="21" t="s">
        <v>627</v>
      </c>
    </row>
    <row r="570" customFormat="false" ht="15" hidden="false" customHeight="false" outlineLevel="0" collapsed="false">
      <c r="B570" s="21" t="s">
        <v>54</v>
      </c>
      <c r="C570" s="9" t="n">
        <v>1200</v>
      </c>
      <c r="D570" s="21" t="s">
        <v>70</v>
      </c>
      <c r="E570" s="21" t="s">
        <v>71</v>
      </c>
      <c r="F570" s="27" t="n">
        <v>44739</v>
      </c>
      <c r="G570" s="21" t="s">
        <v>246</v>
      </c>
      <c r="H570" s="21" t="s">
        <v>628</v>
      </c>
    </row>
    <row r="571" customFormat="false" ht="15" hidden="false" customHeight="false" outlineLevel="0" collapsed="false">
      <c r="B571" s="21" t="s">
        <v>59</v>
      </c>
      <c r="C571" s="9" t="n">
        <v>3460</v>
      </c>
      <c r="D571" s="21" t="s">
        <v>70</v>
      </c>
      <c r="E571" s="21" t="s">
        <v>71</v>
      </c>
      <c r="F571" s="27" t="n">
        <v>44739</v>
      </c>
      <c r="G571" s="21" t="s">
        <v>246</v>
      </c>
      <c r="H571" s="21" t="s">
        <v>629</v>
      </c>
    </row>
    <row r="572" customFormat="false" ht="15" hidden="false" customHeight="false" outlineLevel="0" collapsed="false">
      <c r="B572" s="21" t="s">
        <v>59</v>
      </c>
      <c r="C572" s="9" t="n">
        <v>1720</v>
      </c>
      <c r="D572" s="21" t="s">
        <v>70</v>
      </c>
      <c r="E572" s="21" t="s">
        <v>71</v>
      </c>
      <c r="F572" s="27" t="n">
        <v>44739</v>
      </c>
      <c r="G572" s="21" t="s">
        <v>246</v>
      </c>
      <c r="H572" s="21" t="s">
        <v>630</v>
      </c>
    </row>
    <row r="573" customFormat="false" ht="15" hidden="false" customHeight="false" outlineLevel="0" collapsed="false">
      <c r="B573" s="21" t="s">
        <v>59</v>
      </c>
      <c r="C573" s="9" t="n">
        <v>722</v>
      </c>
      <c r="D573" s="21" t="s">
        <v>96</v>
      </c>
      <c r="E573" s="21" t="s">
        <v>97</v>
      </c>
      <c r="F573" s="27" t="n">
        <v>44739</v>
      </c>
      <c r="G573" s="21" t="s">
        <v>224</v>
      </c>
      <c r="H573" s="21" t="s">
        <v>631</v>
      </c>
    </row>
    <row r="574" customFormat="false" ht="15" hidden="false" customHeight="false" outlineLevel="0" collapsed="false">
      <c r="B574" s="21" t="s">
        <v>54</v>
      </c>
      <c r="C574" s="9" t="n">
        <v>308</v>
      </c>
      <c r="D574" s="21" t="s">
        <v>96</v>
      </c>
      <c r="E574" s="21" t="s">
        <v>97</v>
      </c>
      <c r="F574" s="27" t="n">
        <v>44739</v>
      </c>
      <c r="G574" s="21" t="s">
        <v>224</v>
      </c>
      <c r="H574" s="21" t="s">
        <v>632</v>
      </c>
    </row>
    <row r="575" customFormat="false" ht="15" hidden="false" customHeight="false" outlineLevel="0" collapsed="false">
      <c r="B575" s="21" t="s">
        <v>54</v>
      </c>
      <c r="C575" s="9" t="n">
        <v>18</v>
      </c>
      <c r="D575" s="21" t="s">
        <v>104</v>
      </c>
      <c r="E575" s="21" t="s">
        <v>105</v>
      </c>
      <c r="F575" s="27" t="n">
        <v>44739</v>
      </c>
      <c r="G575" s="21" t="s">
        <v>224</v>
      </c>
      <c r="H575" s="21" t="s">
        <v>633</v>
      </c>
    </row>
    <row r="576" customFormat="false" ht="15" hidden="false" customHeight="false" outlineLevel="0" collapsed="false">
      <c r="B576" s="21" t="s">
        <v>59</v>
      </c>
      <c r="C576" s="9" t="n">
        <v>74</v>
      </c>
      <c r="D576" s="21" t="s">
        <v>104</v>
      </c>
      <c r="E576" s="21" t="s">
        <v>105</v>
      </c>
      <c r="F576" s="27" t="n">
        <v>44739</v>
      </c>
      <c r="G576" s="21" t="s">
        <v>224</v>
      </c>
      <c r="H576" s="21" t="s">
        <v>634</v>
      </c>
    </row>
    <row r="577" customFormat="false" ht="15" hidden="false" customHeight="false" outlineLevel="0" collapsed="false">
      <c r="B577" s="21" t="s">
        <v>54</v>
      </c>
      <c r="C577" s="9" t="n">
        <v>4</v>
      </c>
      <c r="D577" s="21" t="s">
        <v>108</v>
      </c>
      <c r="E577" s="21" t="s">
        <v>109</v>
      </c>
      <c r="F577" s="27" t="n">
        <v>44739</v>
      </c>
      <c r="G577" s="21" t="s">
        <v>224</v>
      </c>
      <c r="H577" s="21" t="s">
        <v>635</v>
      </c>
    </row>
    <row r="578" customFormat="false" ht="15" hidden="false" customHeight="false" outlineLevel="0" collapsed="false">
      <c r="B578" s="21" t="s">
        <v>54</v>
      </c>
      <c r="C578" s="9" t="n">
        <v>165</v>
      </c>
      <c r="D578" s="21" t="s">
        <v>100</v>
      </c>
      <c r="E578" s="21" t="s">
        <v>101</v>
      </c>
      <c r="F578" s="27" t="n">
        <v>44739</v>
      </c>
      <c r="G578" s="21" t="s">
        <v>224</v>
      </c>
      <c r="H578" s="21" t="s">
        <v>636</v>
      </c>
    </row>
    <row r="579" customFormat="false" ht="15" hidden="false" customHeight="false" outlineLevel="0" collapsed="false">
      <c r="B579" s="21" t="s">
        <v>59</v>
      </c>
      <c r="C579" s="9" t="n">
        <v>10</v>
      </c>
      <c r="D579" s="21" t="s">
        <v>108</v>
      </c>
      <c r="E579" s="21" t="s">
        <v>109</v>
      </c>
      <c r="F579" s="27" t="n">
        <v>44739</v>
      </c>
      <c r="G579" s="21" t="s">
        <v>224</v>
      </c>
      <c r="H579" s="21" t="s">
        <v>637</v>
      </c>
    </row>
    <row r="580" customFormat="false" ht="15" hidden="false" customHeight="false" outlineLevel="0" collapsed="false">
      <c r="B580" s="21" t="s">
        <v>59</v>
      </c>
      <c r="C580" s="9" t="n">
        <v>691</v>
      </c>
      <c r="D580" s="21" t="s">
        <v>100</v>
      </c>
      <c r="E580" s="21" t="s">
        <v>101</v>
      </c>
      <c r="F580" s="27" t="n">
        <v>44739</v>
      </c>
      <c r="G580" s="21" t="s">
        <v>224</v>
      </c>
      <c r="H580" s="21" t="s">
        <v>638</v>
      </c>
    </row>
    <row r="581" customFormat="false" ht="15" hidden="false" customHeight="false" outlineLevel="0" collapsed="false">
      <c r="B581" s="21" t="s">
        <v>59</v>
      </c>
      <c r="C581" s="9" t="n">
        <v>27</v>
      </c>
      <c r="D581" s="21" t="s">
        <v>119</v>
      </c>
      <c r="E581" s="21" t="s">
        <v>120</v>
      </c>
      <c r="F581" s="27" t="n">
        <v>44739</v>
      </c>
      <c r="G581" s="21" t="s">
        <v>224</v>
      </c>
      <c r="H581" s="21" t="s">
        <v>639</v>
      </c>
    </row>
    <row r="582" customFormat="false" ht="15" hidden="false" customHeight="false" outlineLevel="0" collapsed="false">
      <c r="B582" s="21" t="s">
        <v>54</v>
      </c>
      <c r="C582" s="9" t="n">
        <v>6</v>
      </c>
      <c r="D582" s="21" t="s">
        <v>119</v>
      </c>
      <c r="E582" s="21" t="s">
        <v>120</v>
      </c>
      <c r="F582" s="27" t="n">
        <v>44739</v>
      </c>
      <c r="G582" s="21" t="s">
        <v>224</v>
      </c>
      <c r="H582" s="21" t="s">
        <v>640</v>
      </c>
    </row>
    <row r="583" customFormat="false" ht="15" hidden="false" customHeight="false" outlineLevel="0" collapsed="false">
      <c r="B583" s="21" t="s">
        <v>59</v>
      </c>
      <c r="C583" s="9" t="n">
        <v>4</v>
      </c>
      <c r="D583" s="21" t="s">
        <v>116</v>
      </c>
      <c r="E583" s="21" t="s">
        <v>117</v>
      </c>
      <c r="F583" s="27" t="n">
        <v>44739</v>
      </c>
      <c r="G583" s="21" t="s">
        <v>224</v>
      </c>
      <c r="H583" s="21" t="s">
        <v>641</v>
      </c>
    </row>
    <row r="584" customFormat="false" ht="15" hidden="false" customHeight="false" outlineLevel="0" collapsed="false">
      <c r="B584" s="21" t="s">
        <v>59</v>
      </c>
      <c r="C584" s="9" t="n">
        <v>29</v>
      </c>
      <c r="D584" s="21" t="s">
        <v>112</v>
      </c>
      <c r="E584" s="21" t="s">
        <v>113</v>
      </c>
      <c r="F584" s="27" t="n">
        <v>44739</v>
      </c>
      <c r="G584" s="21" t="s">
        <v>224</v>
      </c>
      <c r="H584" s="21" t="s">
        <v>642</v>
      </c>
    </row>
    <row r="585" customFormat="false" ht="15" hidden="false" customHeight="false" outlineLevel="0" collapsed="false">
      <c r="B585" s="21" t="s">
        <v>54</v>
      </c>
      <c r="C585" s="9" t="n">
        <v>32</v>
      </c>
      <c r="D585" s="21" t="s">
        <v>112</v>
      </c>
      <c r="E585" s="21" t="s">
        <v>113</v>
      </c>
      <c r="F585" s="27" t="n">
        <v>44739</v>
      </c>
      <c r="G585" s="21" t="s">
        <v>224</v>
      </c>
      <c r="H585" s="21" t="s">
        <v>643</v>
      </c>
    </row>
    <row r="586" customFormat="false" ht="15" hidden="false" customHeight="false" outlineLevel="0" collapsed="false">
      <c r="B586" s="21" t="s">
        <v>54</v>
      </c>
      <c r="C586" s="9" t="n">
        <v>28</v>
      </c>
      <c r="D586" s="21" t="s">
        <v>123</v>
      </c>
      <c r="E586" s="21" t="s">
        <v>124</v>
      </c>
      <c r="F586" s="27" t="n">
        <v>44739</v>
      </c>
      <c r="G586" s="21" t="s">
        <v>224</v>
      </c>
      <c r="H586" s="21" t="s">
        <v>644</v>
      </c>
    </row>
    <row r="587" customFormat="false" ht="15" hidden="false" customHeight="false" outlineLevel="0" collapsed="false">
      <c r="B587" s="21" t="s">
        <v>54</v>
      </c>
      <c r="C587" s="9" t="n">
        <v>2620</v>
      </c>
      <c r="D587" s="21" t="s">
        <v>55</v>
      </c>
      <c r="E587" s="21" t="s">
        <v>56</v>
      </c>
      <c r="F587" s="27" t="n">
        <v>44741</v>
      </c>
      <c r="G587" s="21" t="s">
        <v>246</v>
      </c>
      <c r="H587" s="21" t="s">
        <v>645</v>
      </c>
    </row>
    <row r="588" customFormat="false" ht="15" hidden="false" customHeight="false" outlineLevel="0" collapsed="false">
      <c r="B588" s="21" t="s">
        <v>54</v>
      </c>
      <c r="C588" s="9" t="n">
        <v>1560</v>
      </c>
      <c r="D588" s="21" t="s">
        <v>70</v>
      </c>
      <c r="E588" s="21" t="s">
        <v>71</v>
      </c>
      <c r="F588" s="27" t="n">
        <v>44741</v>
      </c>
      <c r="G588" s="21" t="s">
        <v>246</v>
      </c>
      <c r="H588" s="21" t="s">
        <v>646</v>
      </c>
    </row>
    <row r="589" customFormat="false" ht="15" hidden="false" customHeight="false" outlineLevel="0" collapsed="false">
      <c r="B589" s="21" t="s">
        <v>59</v>
      </c>
      <c r="C589" s="9" t="n">
        <v>3380</v>
      </c>
      <c r="D589" s="21" t="s">
        <v>70</v>
      </c>
      <c r="E589" s="21" t="s">
        <v>71</v>
      </c>
      <c r="F589" s="27" t="n">
        <v>44741</v>
      </c>
      <c r="G589" s="21" t="s">
        <v>246</v>
      </c>
      <c r="H589" s="21" t="s">
        <v>647</v>
      </c>
    </row>
    <row r="590" customFormat="false" ht="15" hidden="false" customHeight="false" outlineLevel="0" collapsed="false">
      <c r="B590" s="21" t="s">
        <v>54</v>
      </c>
      <c r="C590" s="9" t="n">
        <v>2820</v>
      </c>
      <c r="D590" s="21" t="s">
        <v>70</v>
      </c>
      <c r="E590" s="21" t="s">
        <v>71</v>
      </c>
      <c r="F590" s="27" t="n">
        <v>44741</v>
      </c>
      <c r="G590" s="21" t="s">
        <v>246</v>
      </c>
      <c r="H590" s="21" t="s">
        <v>648</v>
      </c>
    </row>
    <row r="591" customFormat="false" ht="15" hidden="false" customHeight="false" outlineLevel="0" collapsed="false">
      <c r="B591" s="21" t="s">
        <v>59</v>
      </c>
      <c r="C591" s="9" t="n">
        <v>1840</v>
      </c>
      <c r="D591" s="21" t="s">
        <v>70</v>
      </c>
      <c r="E591" s="21" t="s">
        <v>71</v>
      </c>
      <c r="F591" s="27" t="n">
        <v>44741</v>
      </c>
      <c r="G591" s="21" t="s">
        <v>246</v>
      </c>
      <c r="H591" s="21" t="s">
        <v>649</v>
      </c>
    </row>
    <row r="592" customFormat="false" ht="15" hidden="false" customHeight="false" outlineLevel="0" collapsed="false">
      <c r="B592" s="21" t="s">
        <v>59</v>
      </c>
      <c r="C592" s="9" t="n">
        <v>1400</v>
      </c>
      <c r="D592" s="21" t="s">
        <v>65</v>
      </c>
      <c r="E592" s="21" t="s">
        <v>61</v>
      </c>
      <c r="F592" s="27" t="n">
        <v>44742</v>
      </c>
      <c r="G592" s="21" t="s">
        <v>349</v>
      </c>
      <c r="H592" s="21" t="s">
        <v>650</v>
      </c>
    </row>
    <row r="593" customFormat="false" ht="15" hidden="false" customHeight="false" outlineLevel="0" collapsed="false">
      <c r="B593" s="21" t="s">
        <v>54</v>
      </c>
      <c r="C593" s="9" t="n">
        <v>980</v>
      </c>
      <c r="D593" s="21" t="s">
        <v>78</v>
      </c>
      <c r="E593" s="21" t="s">
        <v>76</v>
      </c>
      <c r="F593" s="27" t="n">
        <v>44742</v>
      </c>
      <c r="G593" s="21" t="s">
        <v>349</v>
      </c>
      <c r="H593" s="21" t="s">
        <v>651</v>
      </c>
    </row>
    <row r="594" customFormat="false" ht="15" hidden="false" customHeight="false" outlineLevel="0" collapsed="false">
      <c r="B594" s="21" t="s">
        <v>59</v>
      </c>
      <c r="C594" s="9" t="n">
        <v>100</v>
      </c>
      <c r="D594" s="21" t="s">
        <v>78</v>
      </c>
      <c r="E594" s="21" t="s">
        <v>76</v>
      </c>
      <c r="F594" s="27" t="n">
        <v>44742</v>
      </c>
      <c r="G594" s="21" t="s">
        <v>349</v>
      </c>
      <c r="H594" s="21" t="s">
        <v>652</v>
      </c>
    </row>
    <row r="595" customFormat="false" ht="15" hidden="false" customHeight="false" outlineLevel="0" collapsed="false">
      <c r="B595" s="21" t="s">
        <v>54</v>
      </c>
      <c r="C595" s="9" t="n">
        <v>600</v>
      </c>
      <c r="D595" s="21" t="s">
        <v>65</v>
      </c>
      <c r="E595" s="21" t="s">
        <v>61</v>
      </c>
      <c r="F595" s="27" t="n">
        <v>44742</v>
      </c>
      <c r="G595" s="21" t="s">
        <v>349</v>
      </c>
      <c r="H595" s="21" t="s">
        <v>653</v>
      </c>
    </row>
    <row r="596" customFormat="false" ht="15" hidden="false" customHeight="false" outlineLevel="0" collapsed="false">
      <c r="B596" s="21" t="s">
        <v>54</v>
      </c>
      <c r="C596" s="9" t="n">
        <v>980</v>
      </c>
      <c r="D596" s="21" t="s">
        <v>75</v>
      </c>
      <c r="E596" s="21" t="s">
        <v>76</v>
      </c>
      <c r="F596" s="27" t="n">
        <v>44742</v>
      </c>
      <c r="G596" s="21" t="s">
        <v>349</v>
      </c>
      <c r="H596" s="21" t="s">
        <v>651</v>
      </c>
    </row>
    <row r="597" customFormat="false" ht="15" hidden="false" customHeight="false" outlineLevel="0" collapsed="false">
      <c r="B597" s="21" t="s">
        <v>59</v>
      </c>
      <c r="C597" s="9" t="n">
        <v>100</v>
      </c>
      <c r="D597" s="21" t="s">
        <v>75</v>
      </c>
      <c r="E597" s="21" t="s">
        <v>76</v>
      </c>
      <c r="F597" s="27" t="n">
        <v>44742</v>
      </c>
      <c r="G597" s="21" t="s">
        <v>349</v>
      </c>
      <c r="H597" s="21" t="s">
        <v>652</v>
      </c>
    </row>
    <row r="598" customFormat="false" ht="15" hidden="false" customHeight="false" outlineLevel="0" collapsed="false">
      <c r="B598" s="21" t="s">
        <v>59</v>
      </c>
      <c r="C598" s="9" t="n">
        <v>3360</v>
      </c>
      <c r="D598" s="21" t="s">
        <v>55</v>
      </c>
      <c r="E598" s="21" t="s">
        <v>141</v>
      </c>
      <c r="F598" s="27" t="n">
        <v>44743</v>
      </c>
      <c r="G598" s="21" t="s">
        <v>246</v>
      </c>
      <c r="H598" s="21" t="s">
        <v>654</v>
      </c>
    </row>
    <row r="599" customFormat="false" ht="15" hidden="false" customHeight="false" outlineLevel="0" collapsed="false">
      <c r="B599" s="21" t="s">
        <v>54</v>
      </c>
      <c r="C599" s="9" t="n">
        <v>3440</v>
      </c>
      <c r="D599" s="21" t="s">
        <v>70</v>
      </c>
      <c r="E599" s="21" t="s">
        <v>71</v>
      </c>
      <c r="F599" s="27" t="n">
        <v>44743</v>
      </c>
      <c r="G599" s="21" t="s">
        <v>246</v>
      </c>
      <c r="H599" s="21" t="s">
        <v>655</v>
      </c>
    </row>
    <row r="600" customFormat="false" ht="15" hidden="false" customHeight="false" outlineLevel="0" collapsed="false">
      <c r="B600" s="21" t="s">
        <v>54</v>
      </c>
      <c r="C600" s="9" t="n">
        <v>2360</v>
      </c>
      <c r="D600" s="21" t="s">
        <v>70</v>
      </c>
      <c r="E600" s="21" t="s">
        <v>71</v>
      </c>
      <c r="F600" s="27" t="n">
        <v>44743</v>
      </c>
      <c r="G600" s="21" t="s">
        <v>246</v>
      </c>
      <c r="H600" s="21" t="s">
        <v>656</v>
      </c>
    </row>
    <row r="601" customFormat="false" ht="15" hidden="false" customHeight="false" outlineLevel="0" collapsed="false">
      <c r="B601" s="21" t="s">
        <v>54</v>
      </c>
      <c r="C601" s="9" t="n">
        <v>3380</v>
      </c>
      <c r="D601" s="21" t="s">
        <v>70</v>
      </c>
      <c r="E601" s="21" t="s">
        <v>71</v>
      </c>
      <c r="F601" s="27" t="n">
        <v>44743</v>
      </c>
      <c r="G601" s="21" t="s">
        <v>246</v>
      </c>
      <c r="H601" s="21" t="s">
        <v>657</v>
      </c>
    </row>
    <row r="602" customFormat="false" ht="15" hidden="false" customHeight="false" outlineLevel="0" collapsed="false">
      <c r="B602" s="21" t="s">
        <v>59</v>
      </c>
      <c r="C602" s="9" t="n">
        <v>3200</v>
      </c>
      <c r="D602" s="21" t="s">
        <v>70</v>
      </c>
      <c r="E602" s="21" t="s">
        <v>71</v>
      </c>
      <c r="F602" s="27" t="n">
        <v>44743</v>
      </c>
      <c r="G602" s="21" t="s">
        <v>246</v>
      </c>
      <c r="H602" s="21" t="s">
        <v>658</v>
      </c>
    </row>
    <row r="603" customFormat="false" ht="15" hidden="false" customHeight="false" outlineLevel="0" collapsed="false">
      <c r="B603" s="21" t="s">
        <v>54</v>
      </c>
      <c r="C603" s="9" t="n">
        <v>3180</v>
      </c>
      <c r="D603" s="21" t="s">
        <v>70</v>
      </c>
      <c r="E603" s="21" t="s">
        <v>71</v>
      </c>
      <c r="F603" s="27" t="n">
        <v>44746</v>
      </c>
      <c r="G603" s="21" t="s">
        <v>246</v>
      </c>
      <c r="H603" s="21" t="s">
        <v>659</v>
      </c>
    </row>
    <row r="604" customFormat="false" ht="15" hidden="false" customHeight="false" outlineLevel="0" collapsed="false">
      <c r="B604" s="21" t="s">
        <v>59</v>
      </c>
      <c r="C604" s="9" t="n">
        <v>1140</v>
      </c>
      <c r="D604" s="21" t="s">
        <v>70</v>
      </c>
      <c r="E604" s="21" t="s">
        <v>71</v>
      </c>
      <c r="F604" s="27" t="n">
        <v>44746</v>
      </c>
      <c r="G604" s="21" t="s">
        <v>246</v>
      </c>
      <c r="H604" s="21" t="s">
        <v>660</v>
      </c>
    </row>
    <row r="605" customFormat="false" ht="15" hidden="false" customHeight="false" outlineLevel="0" collapsed="false">
      <c r="B605" s="21" t="s">
        <v>54</v>
      </c>
      <c r="C605" s="9" t="n">
        <v>2460</v>
      </c>
      <c r="D605" s="21" t="s">
        <v>70</v>
      </c>
      <c r="E605" s="21" t="s">
        <v>71</v>
      </c>
      <c r="F605" s="27" t="n">
        <v>44746</v>
      </c>
      <c r="G605" s="21" t="s">
        <v>246</v>
      </c>
      <c r="H605" s="21" t="s">
        <v>661</v>
      </c>
    </row>
    <row r="606" customFormat="false" ht="15" hidden="false" customHeight="false" outlineLevel="0" collapsed="false">
      <c r="B606" s="21" t="s">
        <v>59</v>
      </c>
      <c r="C606" s="9" t="n">
        <v>3660</v>
      </c>
      <c r="D606" s="21" t="s">
        <v>70</v>
      </c>
      <c r="E606" s="21" t="s">
        <v>71</v>
      </c>
      <c r="F606" s="27" t="n">
        <v>44746</v>
      </c>
      <c r="G606" s="21" t="s">
        <v>246</v>
      </c>
      <c r="H606" s="21" t="s">
        <v>662</v>
      </c>
    </row>
    <row r="607" customFormat="false" ht="15" hidden="false" customHeight="false" outlineLevel="0" collapsed="false">
      <c r="B607" s="21" t="s">
        <v>59</v>
      </c>
      <c r="C607" s="9" t="n">
        <v>3180</v>
      </c>
      <c r="D607" s="21" t="s">
        <v>70</v>
      </c>
      <c r="E607" s="21" t="s">
        <v>71</v>
      </c>
      <c r="F607" s="27" t="n">
        <v>44746</v>
      </c>
      <c r="G607" s="21" t="s">
        <v>246</v>
      </c>
      <c r="H607" s="21" t="s">
        <v>663</v>
      </c>
    </row>
    <row r="608" customFormat="false" ht="15" hidden="false" customHeight="false" outlineLevel="0" collapsed="false">
      <c r="B608" s="21" t="s">
        <v>59</v>
      </c>
      <c r="C608" s="9" t="n">
        <v>3480</v>
      </c>
      <c r="D608" s="21" t="s">
        <v>70</v>
      </c>
      <c r="E608" s="21" t="s">
        <v>71</v>
      </c>
      <c r="F608" s="27" t="n">
        <v>44748</v>
      </c>
      <c r="G608" s="21" t="s">
        <v>246</v>
      </c>
      <c r="H608" s="21" t="s">
        <v>664</v>
      </c>
    </row>
    <row r="609" customFormat="false" ht="15" hidden="false" customHeight="false" outlineLevel="0" collapsed="false">
      <c r="B609" s="21" t="s">
        <v>54</v>
      </c>
      <c r="C609" s="9" t="n">
        <v>2880</v>
      </c>
      <c r="D609" s="21" t="s">
        <v>70</v>
      </c>
      <c r="E609" s="21" t="s">
        <v>71</v>
      </c>
      <c r="F609" s="27" t="n">
        <v>44748</v>
      </c>
      <c r="G609" s="21" t="s">
        <v>246</v>
      </c>
      <c r="H609" s="21" t="s">
        <v>665</v>
      </c>
    </row>
    <row r="610" customFormat="false" ht="15" hidden="false" customHeight="false" outlineLevel="0" collapsed="false">
      <c r="B610" s="21" t="s">
        <v>59</v>
      </c>
      <c r="C610" s="9" t="n">
        <v>3760</v>
      </c>
      <c r="D610" s="21" t="s">
        <v>70</v>
      </c>
      <c r="E610" s="21" t="s">
        <v>71</v>
      </c>
      <c r="F610" s="27" t="n">
        <v>44748</v>
      </c>
      <c r="G610" s="21" t="s">
        <v>246</v>
      </c>
      <c r="H610" s="21" t="s">
        <v>666</v>
      </c>
    </row>
    <row r="611" customFormat="false" ht="15" hidden="false" customHeight="false" outlineLevel="0" collapsed="false">
      <c r="B611" s="21" t="s">
        <v>54</v>
      </c>
      <c r="C611" s="9" t="n">
        <v>1600</v>
      </c>
      <c r="D611" s="21" t="s">
        <v>78</v>
      </c>
      <c r="E611" s="21" t="s">
        <v>76</v>
      </c>
      <c r="F611" s="27" t="n">
        <v>44749</v>
      </c>
      <c r="G611" s="21" t="s">
        <v>553</v>
      </c>
      <c r="H611" s="21" t="s">
        <v>667</v>
      </c>
    </row>
    <row r="612" customFormat="false" ht="15" hidden="false" customHeight="false" outlineLevel="0" collapsed="false">
      <c r="B612" s="21" t="s">
        <v>59</v>
      </c>
      <c r="C612" s="9" t="n">
        <v>240</v>
      </c>
      <c r="D612" s="21" t="s">
        <v>75</v>
      </c>
      <c r="E612" s="21" t="s">
        <v>76</v>
      </c>
      <c r="F612" s="27" t="n">
        <v>44749</v>
      </c>
      <c r="G612" s="21" t="s">
        <v>553</v>
      </c>
      <c r="H612" s="21" t="s">
        <v>668</v>
      </c>
    </row>
    <row r="613" customFormat="false" ht="15" hidden="false" customHeight="false" outlineLevel="0" collapsed="false">
      <c r="B613" s="21" t="s">
        <v>59</v>
      </c>
      <c r="C613" s="9" t="n">
        <v>820</v>
      </c>
      <c r="D613" s="21" t="s">
        <v>65</v>
      </c>
      <c r="E613" s="21" t="s">
        <v>61</v>
      </c>
      <c r="F613" s="27" t="n">
        <v>44749</v>
      </c>
      <c r="G613" s="21" t="s">
        <v>553</v>
      </c>
      <c r="H613" s="21" t="s">
        <v>669</v>
      </c>
    </row>
    <row r="614" customFormat="false" ht="15" hidden="false" customHeight="false" outlineLevel="0" collapsed="false">
      <c r="B614" s="21" t="s">
        <v>59</v>
      </c>
      <c r="C614" s="9" t="n">
        <v>340</v>
      </c>
      <c r="D614" s="21" t="s">
        <v>78</v>
      </c>
      <c r="E614" s="21" t="s">
        <v>76</v>
      </c>
      <c r="F614" s="27" t="n">
        <v>44749</v>
      </c>
      <c r="G614" s="21" t="s">
        <v>553</v>
      </c>
      <c r="H614" s="21" t="s">
        <v>668</v>
      </c>
    </row>
    <row r="615" customFormat="false" ht="15" hidden="false" customHeight="false" outlineLevel="0" collapsed="false">
      <c r="B615" s="21" t="s">
        <v>54</v>
      </c>
      <c r="C615" s="9" t="n">
        <v>880</v>
      </c>
      <c r="D615" s="21" t="s">
        <v>65</v>
      </c>
      <c r="E615" s="21" t="s">
        <v>61</v>
      </c>
      <c r="F615" s="27" t="n">
        <v>44749</v>
      </c>
      <c r="G615" s="21" t="s">
        <v>553</v>
      </c>
      <c r="H615" s="21" t="s">
        <v>670</v>
      </c>
    </row>
    <row r="616" customFormat="false" ht="15" hidden="false" customHeight="false" outlineLevel="0" collapsed="false">
      <c r="B616" s="21" t="s">
        <v>54</v>
      </c>
      <c r="C616" s="9" t="n">
        <v>680</v>
      </c>
      <c r="D616" s="21" t="s">
        <v>75</v>
      </c>
      <c r="E616" s="21" t="s">
        <v>76</v>
      </c>
      <c r="F616" s="27" t="n">
        <v>44749</v>
      </c>
      <c r="G616" s="21" t="s">
        <v>553</v>
      </c>
      <c r="H616" s="21" t="s">
        <v>667</v>
      </c>
    </row>
    <row r="617" customFormat="false" ht="15" hidden="false" customHeight="false" outlineLevel="0" collapsed="false">
      <c r="B617" s="21" t="s">
        <v>54</v>
      </c>
      <c r="C617" s="9" t="n">
        <v>1880</v>
      </c>
      <c r="D617" s="21" t="s">
        <v>70</v>
      </c>
      <c r="E617" s="21" t="s">
        <v>71</v>
      </c>
      <c r="F617" s="27" t="n">
        <v>44750</v>
      </c>
      <c r="G617" s="21" t="s">
        <v>246</v>
      </c>
      <c r="H617" s="21" t="s">
        <v>671</v>
      </c>
    </row>
    <row r="618" customFormat="false" ht="15" hidden="false" customHeight="false" outlineLevel="0" collapsed="false">
      <c r="B618" s="21" t="s">
        <v>54</v>
      </c>
      <c r="C618" s="9" t="n">
        <v>3100</v>
      </c>
      <c r="D618" s="21" t="s">
        <v>70</v>
      </c>
      <c r="E618" s="21" t="s">
        <v>71</v>
      </c>
      <c r="F618" s="27" t="n">
        <v>44750</v>
      </c>
      <c r="G618" s="21" t="s">
        <v>246</v>
      </c>
      <c r="H618" s="21" t="s">
        <v>672</v>
      </c>
    </row>
    <row r="619" customFormat="false" ht="15" hidden="false" customHeight="false" outlineLevel="0" collapsed="false">
      <c r="B619" s="21" t="s">
        <v>59</v>
      </c>
      <c r="C619" s="9" t="n">
        <v>1740</v>
      </c>
      <c r="D619" s="21" t="s">
        <v>70</v>
      </c>
      <c r="E619" s="21" t="s">
        <v>71</v>
      </c>
      <c r="F619" s="27" t="n">
        <v>44750</v>
      </c>
      <c r="G619" s="21" t="s">
        <v>246</v>
      </c>
      <c r="H619" s="21" t="s">
        <v>673</v>
      </c>
    </row>
    <row r="620" customFormat="false" ht="15" hidden="false" customHeight="false" outlineLevel="0" collapsed="false">
      <c r="B620" s="21" t="s">
        <v>54</v>
      </c>
      <c r="C620" s="9" t="n">
        <v>2120</v>
      </c>
      <c r="D620" s="21" t="s">
        <v>70</v>
      </c>
      <c r="E620" s="21" t="s">
        <v>71</v>
      </c>
      <c r="F620" s="27" t="n">
        <v>44750</v>
      </c>
      <c r="G620" s="21" t="s">
        <v>246</v>
      </c>
      <c r="H620" s="21" t="s">
        <v>674</v>
      </c>
    </row>
    <row r="621" customFormat="false" ht="15" hidden="false" customHeight="false" outlineLevel="0" collapsed="false">
      <c r="B621" s="21" t="s">
        <v>54</v>
      </c>
      <c r="C621" s="9" t="n">
        <v>3220</v>
      </c>
      <c r="D621" s="21" t="s">
        <v>70</v>
      </c>
      <c r="E621" s="21" t="s">
        <v>71</v>
      </c>
      <c r="F621" s="27" t="n">
        <v>44750</v>
      </c>
      <c r="G621" s="21" t="s">
        <v>246</v>
      </c>
      <c r="H621" s="21" t="s">
        <v>675</v>
      </c>
    </row>
    <row r="622" customFormat="false" ht="15" hidden="false" customHeight="false" outlineLevel="0" collapsed="false">
      <c r="B622" s="21" t="s">
        <v>59</v>
      </c>
      <c r="C622" s="9" t="n">
        <v>3540</v>
      </c>
      <c r="D622" s="21" t="s">
        <v>70</v>
      </c>
      <c r="E622" s="21" t="s">
        <v>71</v>
      </c>
      <c r="F622" s="27" t="n">
        <v>44750</v>
      </c>
      <c r="G622" s="21" t="s">
        <v>246</v>
      </c>
      <c r="H622" s="21" t="s">
        <v>676</v>
      </c>
    </row>
    <row r="623" customFormat="false" ht="15" hidden="false" customHeight="false" outlineLevel="0" collapsed="false">
      <c r="B623" s="21" t="s">
        <v>54</v>
      </c>
      <c r="C623" s="9" t="n">
        <v>1080</v>
      </c>
      <c r="D623" s="21" t="s">
        <v>677</v>
      </c>
      <c r="E623" s="21" t="s">
        <v>678</v>
      </c>
      <c r="F623" s="27" t="n">
        <v>44753</v>
      </c>
      <c r="G623" s="21" t="s">
        <v>679</v>
      </c>
      <c r="H623" s="21" t="s">
        <v>680</v>
      </c>
    </row>
    <row r="624" customFormat="false" ht="15" hidden="false" customHeight="false" outlineLevel="0" collapsed="false">
      <c r="B624" s="21" t="s">
        <v>54</v>
      </c>
      <c r="C624" s="9" t="n">
        <v>1020</v>
      </c>
      <c r="D624" s="21" t="s">
        <v>70</v>
      </c>
      <c r="E624" s="21" t="s">
        <v>71</v>
      </c>
      <c r="F624" s="27" t="n">
        <v>44753</v>
      </c>
      <c r="G624" s="21" t="s">
        <v>246</v>
      </c>
      <c r="H624" s="21" t="s">
        <v>681</v>
      </c>
    </row>
    <row r="625" customFormat="false" ht="15" hidden="false" customHeight="false" outlineLevel="0" collapsed="false">
      <c r="B625" s="21" t="s">
        <v>59</v>
      </c>
      <c r="C625" s="9" t="n">
        <v>1600</v>
      </c>
      <c r="D625" s="21" t="s">
        <v>70</v>
      </c>
      <c r="E625" s="21" t="s">
        <v>71</v>
      </c>
      <c r="F625" s="27" t="n">
        <v>44753</v>
      </c>
      <c r="G625" s="21" t="s">
        <v>246</v>
      </c>
      <c r="H625" s="21" t="s">
        <v>682</v>
      </c>
    </row>
    <row r="626" customFormat="false" ht="15" hidden="false" customHeight="false" outlineLevel="0" collapsed="false">
      <c r="B626" s="21" t="s">
        <v>59</v>
      </c>
      <c r="C626" s="9" t="n">
        <v>3380</v>
      </c>
      <c r="D626" s="21" t="s">
        <v>70</v>
      </c>
      <c r="E626" s="21" t="s">
        <v>71</v>
      </c>
      <c r="F626" s="27" t="n">
        <v>44753</v>
      </c>
      <c r="G626" s="21" t="s">
        <v>246</v>
      </c>
      <c r="H626" s="21" t="s">
        <v>683</v>
      </c>
    </row>
    <row r="627" customFormat="false" ht="15" hidden="false" customHeight="false" outlineLevel="0" collapsed="false">
      <c r="B627" s="21" t="s">
        <v>54</v>
      </c>
      <c r="C627" s="9" t="n">
        <v>3360</v>
      </c>
      <c r="D627" s="21" t="s">
        <v>70</v>
      </c>
      <c r="E627" s="21" t="s">
        <v>71</v>
      </c>
      <c r="F627" s="27" t="n">
        <v>44755</v>
      </c>
      <c r="G627" s="21" t="s">
        <v>246</v>
      </c>
      <c r="H627" s="21" t="s">
        <v>684</v>
      </c>
    </row>
    <row r="628" customFormat="false" ht="15" hidden="false" customHeight="false" outlineLevel="0" collapsed="false">
      <c r="B628" s="21" t="s">
        <v>54</v>
      </c>
      <c r="C628" s="9" t="n">
        <v>2360</v>
      </c>
      <c r="D628" s="21" t="s">
        <v>70</v>
      </c>
      <c r="E628" s="21" t="s">
        <v>71</v>
      </c>
      <c r="F628" s="27" t="n">
        <v>44755</v>
      </c>
      <c r="G628" s="21" t="s">
        <v>246</v>
      </c>
      <c r="H628" s="21" t="s">
        <v>685</v>
      </c>
    </row>
    <row r="629" customFormat="false" ht="15" hidden="false" customHeight="false" outlineLevel="0" collapsed="false">
      <c r="B629" s="21" t="s">
        <v>59</v>
      </c>
      <c r="C629" s="9" t="n">
        <v>3700</v>
      </c>
      <c r="D629" s="21" t="s">
        <v>70</v>
      </c>
      <c r="E629" s="21" t="s">
        <v>71</v>
      </c>
      <c r="F629" s="27" t="n">
        <v>44755</v>
      </c>
      <c r="G629" s="21" t="s">
        <v>246</v>
      </c>
      <c r="H629" s="21" t="s">
        <v>686</v>
      </c>
    </row>
    <row r="630" customFormat="false" ht="15" hidden="false" customHeight="false" outlineLevel="0" collapsed="false">
      <c r="B630" s="21" t="s">
        <v>54</v>
      </c>
      <c r="C630" s="9" t="n">
        <v>4200</v>
      </c>
      <c r="D630" s="21" t="s">
        <v>70</v>
      </c>
      <c r="E630" s="21" t="s">
        <v>71</v>
      </c>
      <c r="F630" s="27" t="n">
        <v>44755</v>
      </c>
      <c r="G630" s="21" t="s">
        <v>246</v>
      </c>
      <c r="H630" s="21" t="s">
        <v>687</v>
      </c>
    </row>
    <row r="631" customFormat="false" ht="15" hidden="false" customHeight="false" outlineLevel="0" collapsed="false">
      <c r="B631" s="21" t="s">
        <v>59</v>
      </c>
      <c r="C631" s="9" t="n">
        <v>2280</v>
      </c>
      <c r="D631" s="21" t="s">
        <v>70</v>
      </c>
      <c r="E631" s="21" t="s">
        <v>71</v>
      </c>
      <c r="F631" s="27" t="n">
        <v>44755</v>
      </c>
      <c r="G631" s="21" t="s">
        <v>246</v>
      </c>
      <c r="H631" s="21" t="s">
        <v>688</v>
      </c>
    </row>
    <row r="632" customFormat="false" ht="15" hidden="false" customHeight="false" outlineLevel="0" collapsed="false">
      <c r="B632" s="21" t="s">
        <v>54</v>
      </c>
      <c r="C632" s="9" t="n">
        <v>2080</v>
      </c>
      <c r="D632" s="21" t="s">
        <v>65</v>
      </c>
      <c r="E632" s="21" t="s">
        <v>61</v>
      </c>
      <c r="F632" s="27" t="n">
        <v>44757</v>
      </c>
      <c r="G632" s="21" t="s">
        <v>168</v>
      </c>
      <c r="H632" s="21" t="s">
        <v>689</v>
      </c>
    </row>
    <row r="633" customFormat="false" ht="15" hidden="false" customHeight="false" outlineLevel="0" collapsed="false">
      <c r="B633" s="21" t="s">
        <v>54</v>
      </c>
      <c r="C633" s="9" t="n">
        <v>320</v>
      </c>
      <c r="D633" s="21" t="s">
        <v>75</v>
      </c>
      <c r="E633" s="21" t="s">
        <v>76</v>
      </c>
      <c r="F633" s="27" t="n">
        <v>44757</v>
      </c>
      <c r="G633" s="21" t="s">
        <v>168</v>
      </c>
      <c r="H633" s="21" t="s">
        <v>690</v>
      </c>
    </row>
    <row r="634" customFormat="false" ht="15" hidden="false" customHeight="false" outlineLevel="0" collapsed="false">
      <c r="B634" s="21" t="s">
        <v>59</v>
      </c>
      <c r="C634" s="9" t="n">
        <v>280</v>
      </c>
      <c r="D634" s="21" t="s">
        <v>75</v>
      </c>
      <c r="E634" s="21" t="s">
        <v>76</v>
      </c>
      <c r="F634" s="27" t="n">
        <v>44757</v>
      </c>
      <c r="G634" s="21" t="s">
        <v>168</v>
      </c>
      <c r="H634" s="21" t="s">
        <v>691</v>
      </c>
    </row>
    <row r="635" customFormat="false" ht="15" hidden="false" customHeight="false" outlineLevel="0" collapsed="false">
      <c r="B635" s="21" t="s">
        <v>59</v>
      </c>
      <c r="C635" s="9" t="n">
        <v>680</v>
      </c>
      <c r="D635" s="21" t="s">
        <v>78</v>
      </c>
      <c r="E635" s="21" t="s">
        <v>76</v>
      </c>
      <c r="F635" s="27" t="n">
        <v>44757</v>
      </c>
      <c r="G635" s="21" t="s">
        <v>168</v>
      </c>
      <c r="H635" s="21" t="s">
        <v>691</v>
      </c>
    </row>
    <row r="636" customFormat="false" ht="15" hidden="false" customHeight="false" outlineLevel="0" collapsed="false">
      <c r="B636" s="21" t="s">
        <v>54</v>
      </c>
      <c r="C636" s="9" t="n">
        <v>640</v>
      </c>
      <c r="D636" s="21" t="s">
        <v>78</v>
      </c>
      <c r="E636" s="21" t="s">
        <v>76</v>
      </c>
      <c r="F636" s="27" t="n">
        <v>44757</v>
      </c>
      <c r="G636" s="21" t="s">
        <v>168</v>
      </c>
      <c r="H636" s="21" t="s">
        <v>690</v>
      </c>
    </row>
    <row r="637" customFormat="false" ht="15" hidden="false" customHeight="false" outlineLevel="0" collapsed="false">
      <c r="B637" s="21" t="s">
        <v>59</v>
      </c>
      <c r="C637" s="9" t="n">
        <v>660</v>
      </c>
      <c r="D637" s="21" t="s">
        <v>65</v>
      </c>
      <c r="E637" s="21" t="s">
        <v>61</v>
      </c>
      <c r="F637" s="27" t="n">
        <v>44757</v>
      </c>
      <c r="G637" s="21" t="s">
        <v>168</v>
      </c>
      <c r="H637" s="21" t="s">
        <v>692</v>
      </c>
    </row>
    <row r="638" customFormat="false" ht="15" hidden="false" customHeight="false" outlineLevel="0" collapsed="false">
      <c r="B638" s="21" t="s">
        <v>54</v>
      </c>
      <c r="C638" s="9" t="n">
        <v>1400</v>
      </c>
      <c r="D638" s="21" t="s">
        <v>70</v>
      </c>
      <c r="E638" s="21" t="s">
        <v>71</v>
      </c>
      <c r="F638" s="27" t="n">
        <v>44757</v>
      </c>
      <c r="G638" s="21" t="s">
        <v>246</v>
      </c>
      <c r="H638" s="21" t="s">
        <v>693</v>
      </c>
    </row>
    <row r="639" customFormat="false" ht="15" hidden="false" customHeight="false" outlineLevel="0" collapsed="false">
      <c r="B639" s="21" t="s">
        <v>54</v>
      </c>
      <c r="C639" s="9" t="n">
        <v>3820</v>
      </c>
      <c r="D639" s="21" t="s">
        <v>70</v>
      </c>
      <c r="E639" s="21" t="s">
        <v>71</v>
      </c>
      <c r="F639" s="27" t="n">
        <v>44757</v>
      </c>
      <c r="G639" s="21" t="s">
        <v>246</v>
      </c>
      <c r="H639" s="21" t="s">
        <v>694</v>
      </c>
    </row>
    <row r="640" customFormat="false" ht="15" hidden="false" customHeight="false" outlineLevel="0" collapsed="false">
      <c r="B640" s="21" t="s">
        <v>59</v>
      </c>
      <c r="C640" s="9" t="n">
        <v>3600</v>
      </c>
      <c r="D640" s="21" t="s">
        <v>70</v>
      </c>
      <c r="E640" s="21" t="s">
        <v>71</v>
      </c>
      <c r="F640" s="27" t="n">
        <v>44757</v>
      </c>
      <c r="G640" s="21" t="s">
        <v>246</v>
      </c>
      <c r="H640" s="21" t="s">
        <v>695</v>
      </c>
    </row>
    <row r="641" customFormat="false" ht="15" hidden="false" customHeight="false" outlineLevel="0" collapsed="false">
      <c r="B641" s="21" t="s">
        <v>59</v>
      </c>
      <c r="C641" s="9" t="n">
        <v>2460</v>
      </c>
      <c r="D641" s="21" t="s">
        <v>70</v>
      </c>
      <c r="E641" s="21" t="s">
        <v>71</v>
      </c>
      <c r="F641" s="27" t="n">
        <v>44757</v>
      </c>
      <c r="G641" s="21" t="s">
        <v>246</v>
      </c>
      <c r="H641" s="21" t="s">
        <v>696</v>
      </c>
    </row>
    <row r="642" customFormat="false" ht="15" hidden="false" customHeight="false" outlineLevel="0" collapsed="false">
      <c r="B642" s="21" t="s">
        <v>54</v>
      </c>
      <c r="C642" s="9" t="n">
        <v>2760</v>
      </c>
      <c r="D642" s="21" t="s">
        <v>70</v>
      </c>
      <c r="E642" s="21" t="s">
        <v>71</v>
      </c>
      <c r="F642" s="27" t="n">
        <v>44757</v>
      </c>
      <c r="G642" s="21" t="s">
        <v>246</v>
      </c>
      <c r="H642" s="21" t="s">
        <v>697</v>
      </c>
    </row>
    <row r="643" customFormat="false" ht="15" hidden="false" customHeight="false" outlineLevel="0" collapsed="false">
      <c r="B643" s="21" t="s">
        <v>54</v>
      </c>
      <c r="C643" s="9" t="n">
        <v>2780</v>
      </c>
      <c r="D643" s="21" t="s">
        <v>70</v>
      </c>
      <c r="E643" s="21" t="s">
        <v>71</v>
      </c>
      <c r="F643" s="27" t="n">
        <v>44760</v>
      </c>
      <c r="G643" s="21" t="s">
        <v>246</v>
      </c>
      <c r="H643" s="21" t="s">
        <v>698</v>
      </c>
    </row>
    <row r="644" customFormat="false" ht="15" hidden="false" customHeight="false" outlineLevel="0" collapsed="false">
      <c r="B644" s="21" t="s">
        <v>59</v>
      </c>
      <c r="C644" s="9" t="n">
        <v>1540</v>
      </c>
      <c r="D644" s="21" t="s">
        <v>70</v>
      </c>
      <c r="E644" s="21" t="s">
        <v>71</v>
      </c>
      <c r="F644" s="27" t="n">
        <v>44760</v>
      </c>
      <c r="G644" s="21" t="s">
        <v>246</v>
      </c>
      <c r="H644" s="21" t="s">
        <v>699</v>
      </c>
    </row>
    <row r="645" customFormat="false" ht="15" hidden="false" customHeight="false" outlineLevel="0" collapsed="false">
      <c r="B645" s="21" t="s">
        <v>59</v>
      </c>
      <c r="C645" s="9" t="n">
        <v>3200</v>
      </c>
      <c r="D645" s="21" t="s">
        <v>70</v>
      </c>
      <c r="E645" s="21" t="s">
        <v>71</v>
      </c>
      <c r="F645" s="27" t="n">
        <v>44760</v>
      </c>
      <c r="G645" s="21" t="s">
        <v>246</v>
      </c>
      <c r="H645" s="21" t="s">
        <v>700</v>
      </c>
    </row>
    <row r="646" customFormat="false" ht="15" hidden="false" customHeight="false" outlineLevel="0" collapsed="false">
      <c r="B646" s="21" t="s">
        <v>54</v>
      </c>
      <c r="C646" s="9" t="n">
        <v>2760</v>
      </c>
      <c r="D646" s="21" t="s">
        <v>70</v>
      </c>
      <c r="E646" s="21" t="s">
        <v>71</v>
      </c>
      <c r="F646" s="27" t="n">
        <v>44760</v>
      </c>
      <c r="G646" s="21" t="s">
        <v>246</v>
      </c>
      <c r="H646" s="21" t="s">
        <v>701</v>
      </c>
    </row>
    <row r="647" customFormat="false" ht="15" hidden="false" customHeight="false" outlineLevel="0" collapsed="false">
      <c r="B647" s="21" t="s">
        <v>54</v>
      </c>
      <c r="C647" s="9" t="n">
        <v>2760</v>
      </c>
      <c r="D647" s="21" t="s">
        <v>70</v>
      </c>
      <c r="E647" s="21" t="s">
        <v>71</v>
      </c>
      <c r="F647" s="27" t="n">
        <v>44760</v>
      </c>
      <c r="G647" s="21" t="s">
        <v>246</v>
      </c>
      <c r="H647" s="21" t="s">
        <v>702</v>
      </c>
    </row>
    <row r="648" customFormat="false" ht="15" hidden="false" customHeight="false" outlineLevel="0" collapsed="false">
      <c r="B648" s="21" t="s">
        <v>59</v>
      </c>
      <c r="C648" s="9" t="n">
        <v>2420</v>
      </c>
      <c r="D648" s="21" t="s">
        <v>70</v>
      </c>
      <c r="E648" s="21" t="s">
        <v>71</v>
      </c>
      <c r="F648" s="27" t="n">
        <v>44760</v>
      </c>
      <c r="G648" s="21" t="s">
        <v>246</v>
      </c>
      <c r="H648" s="21" t="s">
        <v>703</v>
      </c>
    </row>
    <row r="649" customFormat="false" ht="15" hidden="false" customHeight="false" outlineLevel="0" collapsed="false">
      <c r="B649" s="21" t="s">
        <v>59</v>
      </c>
      <c r="C649" s="9" t="n">
        <v>2360</v>
      </c>
      <c r="D649" s="21" t="s">
        <v>55</v>
      </c>
      <c r="E649" s="21" t="s">
        <v>141</v>
      </c>
      <c r="F649" s="27" t="n">
        <v>44762</v>
      </c>
      <c r="G649" s="21" t="s">
        <v>246</v>
      </c>
      <c r="H649" s="21" t="s">
        <v>704</v>
      </c>
    </row>
    <row r="650" customFormat="false" ht="15" hidden="false" customHeight="false" outlineLevel="0" collapsed="false">
      <c r="B650" s="21" t="s">
        <v>54</v>
      </c>
      <c r="C650" s="9" t="n">
        <v>4320</v>
      </c>
      <c r="D650" s="21" t="s">
        <v>70</v>
      </c>
      <c r="E650" s="21" t="s">
        <v>71</v>
      </c>
      <c r="F650" s="27" t="n">
        <v>44762</v>
      </c>
      <c r="G650" s="21" t="s">
        <v>246</v>
      </c>
      <c r="H650" s="21" t="s">
        <v>705</v>
      </c>
    </row>
    <row r="651" customFormat="false" ht="15" hidden="false" customHeight="false" outlineLevel="0" collapsed="false">
      <c r="B651" s="21" t="s">
        <v>59</v>
      </c>
      <c r="C651" s="9" t="n">
        <v>3440</v>
      </c>
      <c r="D651" s="21" t="s">
        <v>70</v>
      </c>
      <c r="E651" s="21" t="s">
        <v>71</v>
      </c>
      <c r="F651" s="27" t="n">
        <v>44762</v>
      </c>
      <c r="G651" s="21" t="s">
        <v>246</v>
      </c>
      <c r="H651" s="21" t="s">
        <v>706</v>
      </c>
    </row>
    <row r="652" customFormat="false" ht="15" hidden="false" customHeight="false" outlineLevel="0" collapsed="false">
      <c r="B652" s="21" t="s">
        <v>54</v>
      </c>
      <c r="C652" s="9" t="n">
        <v>2860</v>
      </c>
      <c r="D652" s="21" t="s">
        <v>70</v>
      </c>
      <c r="E652" s="21" t="s">
        <v>71</v>
      </c>
      <c r="F652" s="27" t="n">
        <v>44762</v>
      </c>
      <c r="G652" s="21" t="s">
        <v>246</v>
      </c>
      <c r="H652" s="21" t="s">
        <v>707</v>
      </c>
    </row>
    <row r="653" customFormat="false" ht="15" hidden="false" customHeight="false" outlineLevel="0" collapsed="false">
      <c r="B653" s="21" t="s">
        <v>59</v>
      </c>
      <c r="C653" s="9" t="n">
        <v>620</v>
      </c>
      <c r="D653" s="21" t="s">
        <v>65</v>
      </c>
      <c r="E653" s="21" t="s">
        <v>61</v>
      </c>
      <c r="F653" s="27" t="n">
        <v>44764</v>
      </c>
      <c r="G653" s="21" t="s">
        <v>168</v>
      </c>
      <c r="H653" s="21" t="s">
        <v>708</v>
      </c>
    </row>
    <row r="654" customFormat="false" ht="15" hidden="false" customHeight="false" outlineLevel="0" collapsed="false">
      <c r="B654" s="21" t="s">
        <v>59</v>
      </c>
      <c r="C654" s="9" t="n">
        <v>180</v>
      </c>
      <c r="D654" s="21" t="s">
        <v>78</v>
      </c>
      <c r="E654" s="21" t="s">
        <v>76</v>
      </c>
      <c r="F654" s="27" t="n">
        <v>44764</v>
      </c>
      <c r="G654" s="21" t="s">
        <v>168</v>
      </c>
      <c r="H654" s="21" t="s">
        <v>709</v>
      </c>
    </row>
    <row r="655" customFormat="false" ht="15" hidden="false" customHeight="false" outlineLevel="0" collapsed="false">
      <c r="B655" s="21" t="s">
        <v>59</v>
      </c>
      <c r="C655" s="9" t="n">
        <v>200</v>
      </c>
      <c r="D655" s="21" t="s">
        <v>75</v>
      </c>
      <c r="E655" s="21" t="s">
        <v>76</v>
      </c>
      <c r="F655" s="27" t="n">
        <v>44764</v>
      </c>
      <c r="G655" s="21" t="s">
        <v>168</v>
      </c>
      <c r="H655" s="21" t="s">
        <v>709</v>
      </c>
    </row>
    <row r="656" customFormat="false" ht="15" hidden="false" customHeight="false" outlineLevel="0" collapsed="false">
      <c r="B656" s="21" t="s">
        <v>54</v>
      </c>
      <c r="C656" s="9" t="n">
        <v>740</v>
      </c>
      <c r="D656" s="21" t="s">
        <v>78</v>
      </c>
      <c r="E656" s="21" t="s">
        <v>76</v>
      </c>
      <c r="F656" s="27" t="n">
        <v>44764</v>
      </c>
      <c r="G656" s="21" t="s">
        <v>168</v>
      </c>
      <c r="H656" s="21" t="s">
        <v>710</v>
      </c>
    </row>
    <row r="657" customFormat="false" ht="15" hidden="false" customHeight="false" outlineLevel="0" collapsed="false">
      <c r="B657" s="21" t="s">
        <v>54</v>
      </c>
      <c r="C657" s="9" t="n">
        <v>200</v>
      </c>
      <c r="D657" s="21" t="s">
        <v>75</v>
      </c>
      <c r="E657" s="21" t="s">
        <v>76</v>
      </c>
      <c r="F657" s="27" t="n">
        <v>44764</v>
      </c>
      <c r="G657" s="21" t="s">
        <v>168</v>
      </c>
      <c r="H657" s="21" t="s">
        <v>710</v>
      </c>
    </row>
    <row r="658" customFormat="false" ht="15" hidden="false" customHeight="false" outlineLevel="0" collapsed="false">
      <c r="B658" s="21" t="s">
        <v>54</v>
      </c>
      <c r="C658" s="9" t="n">
        <v>1420</v>
      </c>
      <c r="D658" s="21" t="s">
        <v>65</v>
      </c>
      <c r="E658" s="21" t="s">
        <v>61</v>
      </c>
      <c r="F658" s="27" t="n">
        <v>44764</v>
      </c>
      <c r="G658" s="21" t="s">
        <v>168</v>
      </c>
      <c r="H658" s="21" t="s">
        <v>711</v>
      </c>
    </row>
    <row r="659" customFormat="false" ht="15" hidden="false" customHeight="false" outlineLevel="0" collapsed="false">
      <c r="B659" s="21" t="s">
        <v>54</v>
      </c>
      <c r="C659" s="9" t="n">
        <v>1620</v>
      </c>
      <c r="D659" s="21" t="s">
        <v>70</v>
      </c>
      <c r="E659" s="21" t="s">
        <v>71</v>
      </c>
      <c r="F659" s="27" t="n">
        <v>44764</v>
      </c>
      <c r="G659" s="21" t="s">
        <v>246</v>
      </c>
      <c r="H659" s="21" t="s">
        <v>712</v>
      </c>
    </row>
    <row r="660" customFormat="false" ht="15" hidden="false" customHeight="false" outlineLevel="0" collapsed="false">
      <c r="B660" s="21" t="s">
        <v>59</v>
      </c>
      <c r="C660" s="9" t="n">
        <v>640</v>
      </c>
      <c r="D660" s="21" t="s">
        <v>70</v>
      </c>
      <c r="E660" s="21" t="s">
        <v>71</v>
      </c>
      <c r="F660" s="27" t="n">
        <v>44764</v>
      </c>
      <c r="G660" s="21" t="s">
        <v>246</v>
      </c>
      <c r="H660" s="21" t="s">
        <v>713</v>
      </c>
    </row>
    <row r="661" customFormat="false" ht="15" hidden="false" customHeight="false" outlineLevel="0" collapsed="false">
      <c r="B661" s="21" t="s">
        <v>59</v>
      </c>
      <c r="C661" s="9" t="n">
        <v>3420</v>
      </c>
      <c r="D661" s="21" t="s">
        <v>70</v>
      </c>
      <c r="E661" s="21" t="s">
        <v>71</v>
      </c>
      <c r="F661" s="27" t="n">
        <v>44764</v>
      </c>
      <c r="G661" s="21" t="s">
        <v>246</v>
      </c>
      <c r="H661" s="21" t="s">
        <v>714</v>
      </c>
    </row>
    <row r="662" customFormat="false" ht="15" hidden="false" customHeight="false" outlineLevel="0" collapsed="false">
      <c r="B662" s="21" t="s">
        <v>54</v>
      </c>
      <c r="C662" s="9" t="n">
        <v>1680</v>
      </c>
      <c r="D662" s="21" t="s">
        <v>70</v>
      </c>
      <c r="E662" s="21" t="s">
        <v>71</v>
      </c>
      <c r="F662" s="27" t="n">
        <v>44764</v>
      </c>
      <c r="G662" s="21" t="s">
        <v>246</v>
      </c>
      <c r="H662" s="21" t="s">
        <v>715</v>
      </c>
    </row>
    <row r="663" customFormat="false" ht="15" hidden="false" customHeight="false" outlineLevel="0" collapsed="false">
      <c r="B663" s="21" t="s">
        <v>54</v>
      </c>
      <c r="C663" s="9" t="n">
        <v>2920</v>
      </c>
      <c r="D663" s="21" t="s">
        <v>70</v>
      </c>
      <c r="E663" s="21" t="s">
        <v>71</v>
      </c>
      <c r="F663" s="27" t="n">
        <v>44764</v>
      </c>
      <c r="G663" s="21" t="s">
        <v>246</v>
      </c>
      <c r="H663" s="21" t="s">
        <v>716</v>
      </c>
    </row>
    <row r="664" customFormat="false" ht="15" hidden="false" customHeight="false" outlineLevel="0" collapsed="false">
      <c r="B664" s="21" t="s">
        <v>54</v>
      </c>
      <c r="C664" s="9" t="n">
        <v>2680</v>
      </c>
      <c r="D664" s="21" t="s">
        <v>70</v>
      </c>
      <c r="E664" s="21" t="s">
        <v>71</v>
      </c>
      <c r="F664" s="27" t="n">
        <v>44764</v>
      </c>
      <c r="G664" s="21" t="s">
        <v>246</v>
      </c>
      <c r="H664" s="21" t="s">
        <v>717</v>
      </c>
    </row>
    <row r="665" customFormat="false" ht="15" hidden="false" customHeight="false" outlineLevel="0" collapsed="false">
      <c r="B665" s="21" t="s">
        <v>59</v>
      </c>
      <c r="C665" s="9" t="n">
        <v>17</v>
      </c>
      <c r="D665" s="21" t="s">
        <v>119</v>
      </c>
      <c r="E665" s="21" t="s">
        <v>120</v>
      </c>
      <c r="F665" s="27" t="n">
        <v>44764</v>
      </c>
      <c r="G665" s="21" t="s">
        <v>224</v>
      </c>
      <c r="H665" s="21" t="s">
        <v>718</v>
      </c>
    </row>
    <row r="666" customFormat="false" ht="15" hidden="false" customHeight="false" outlineLevel="0" collapsed="false">
      <c r="B666" s="21" t="s">
        <v>59</v>
      </c>
      <c r="C666" s="9" t="n">
        <v>7</v>
      </c>
      <c r="D666" s="21" t="s">
        <v>108</v>
      </c>
      <c r="E666" s="21" t="s">
        <v>109</v>
      </c>
      <c r="F666" s="27" t="n">
        <v>44764</v>
      </c>
      <c r="G666" s="21" t="s">
        <v>224</v>
      </c>
      <c r="H666" s="21" t="s">
        <v>719</v>
      </c>
    </row>
    <row r="667" customFormat="false" ht="15" hidden="false" customHeight="false" outlineLevel="0" collapsed="false">
      <c r="B667" s="21" t="s">
        <v>59</v>
      </c>
      <c r="C667" s="9" t="n">
        <v>451</v>
      </c>
      <c r="D667" s="21" t="s">
        <v>96</v>
      </c>
      <c r="E667" s="21" t="s">
        <v>97</v>
      </c>
      <c r="F667" s="27" t="n">
        <v>44764</v>
      </c>
      <c r="G667" s="21" t="s">
        <v>224</v>
      </c>
      <c r="H667" s="21" t="s">
        <v>718</v>
      </c>
    </row>
    <row r="668" customFormat="false" ht="15" hidden="false" customHeight="false" outlineLevel="0" collapsed="false">
      <c r="B668" s="21" t="s">
        <v>54</v>
      </c>
      <c r="C668" s="9" t="n">
        <v>75</v>
      </c>
      <c r="D668" s="21" t="s">
        <v>104</v>
      </c>
      <c r="E668" s="21" t="s">
        <v>105</v>
      </c>
      <c r="F668" s="27" t="n">
        <v>44764</v>
      </c>
      <c r="G668" s="21" t="s">
        <v>224</v>
      </c>
      <c r="H668" s="21" t="s">
        <v>720</v>
      </c>
    </row>
    <row r="669" customFormat="false" ht="15" hidden="false" customHeight="false" outlineLevel="0" collapsed="false">
      <c r="B669" s="21" t="s">
        <v>59</v>
      </c>
      <c r="C669" s="9" t="n">
        <v>105</v>
      </c>
      <c r="D669" s="21" t="s">
        <v>104</v>
      </c>
      <c r="E669" s="21" t="s">
        <v>105</v>
      </c>
      <c r="F669" s="27" t="n">
        <v>44764</v>
      </c>
      <c r="G669" s="21" t="s">
        <v>224</v>
      </c>
      <c r="H669" s="21" t="s">
        <v>718</v>
      </c>
    </row>
    <row r="670" customFormat="false" ht="15" hidden="false" customHeight="false" outlineLevel="0" collapsed="false">
      <c r="B670" s="21" t="s">
        <v>54</v>
      </c>
      <c r="C670" s="9" t="n">
        <v>12</v>
      </c>
      <c r="D670" s="21" t="s">
        <v>108</v>
      </c>
      <c r="E670" s="21" t="s">
        <v>109</v>
      </c>
      <c r="F670" s="27" t="n">
        <v>44764</v>
      </c>
      <c r="G670" s="21" t="s">
        <v>224</v>
      </c>
      <c r="H670" s="21" t="s">
        <v>721</v>
      </c>
    </row>
    <row r="671" customFormat="false" ht="15" hidden="false" customHeight="false" outlineLevel="0" collapsed="false">
      <c r="B671" s="21" t="s">
        <v>54</v>
      </c>
      <c r="C671" s="9" t="n">
        <v>380</v>
      </c>
      <c r="D671" s="21" t="s">
        <v>96</v>
      </c>
      <c r="E671" s="21" t="s">
        <v>97</v>
      </c>
      <c r="F671" s="27" t="n">
        <v>44764</v>
      </c>
      <c r="G671" s="21" t="s">
        <v>224</v>
      </c>
      <c r="H671" s="21" t="s">
        <v>720</v>
      </c>
    </row>
    <row r="672" customFormat="false" ht="15" hidden="false" customHeight="false" outlineLevel="0" collapsed="false">
      <c r="B672" s="21" t="s">
        <v>54</v>
      </c>
      <c r="C672" s="9" t="n">
        <v>40</v>
      </c>
      <c r="D672" s="21" t="s">
        <v>112</v>
      </c>
      <c r="E672" s="21" t="s">
        <v>113</v>
      </c>
      <c r="F672" s="27" t="n">
        <v>44764</v>
      </c>
      <c r="G672" s="21" t="s">
        <v>224</v>
      </c>
      <c r="H672" s="21" t="s">
        <v>722</v>
      </c>
    </row>
    <row r="673" customFormat="false" ht="15" hidden="false" customHeight="false" outlineLevel="0" collapsed="false">
      <c r="B673" s="21" t="s">
        <v>59</v>
      </c>
      <c r="C673" s="9" t="n">
        <v>27</v>
      </c>
      <c r="D673" s="21" t="s">
        <v>112</v>
      </c>
      <c r="E673" s="21" t="s">
        <v>113</v>
      </c>
      <c r="F673" s="27" t="n">
        <v>44764</v>
      </c>
      <c r="G673" s="21" t="s">
        <v>224</v>
      </c>
      <c r="H673" s="21" t="s">
        <v>723</v>
      </c>
    </row>
    <row r="674" customFormat="false" ht="15" hidden="false" customHeight="false" outlineLevel="0" collapsed="false">
      <c r="B674" s="21" t="s">
        <v>54</v>
      </c>
      <c r="C674" s="9" t="n">
        <v>7</v>
      </c>
      <c r="D674" s="21" t="s">
        <v>116</v>
      </c>
      <c r="E674" s="21" t="s">
        <v>117</v>
      </c>
      <c r="F674" s="27" t="n">
        <v>44764</v>
      </c>
      <c r="G674" s="21" t="s">
        <v>224</v>
      </c>
      <c r="H674" s="21" t="s">
        <v>720</v>
      </c>
    </row>
    <row r="675" customFormat="false" ht="15" hidden="false" customHeight="false" outlineLevel="0" collapsed="false">
      <c r="B675" s="21" t="s">
        <v>54</v>
      </c>
      <c r="C675" s="9" t="n">
        <v>12</v>
      </c>
      <c r="D675" s="21" t="s">
        <v>119</v>
      </c>
      <c r="E675" s="21" t="s">
        <v>120</v>
      </c>
      <c r="F675" s="27" t="n">
        <v>44764</v>
      </c>
      <c r="G675" s="21" t="s">
        <v>224</v>
      </c>
      <c r="H675" s="21" t="s">
        <v>720</v>
      </c>
    </row>
    <row r="676" customFormat="false" ht="15" hidden="false" customHeight="false" outlineLevel="0" collapsed="false">
      <c r="B676" s="21" t="s">
        <v>54</v>
      </c>
      <c r="C676" s="9" t="n">
        <v>220</v>
      </c>
      <c r="D676" s="21" t="s">
        <v>100</v>
      </c>
      <c r="E676" s="21" t="s">
        <v>101</v>
      </c>
      <c r="F676" s="27" t="n">
        <v>44764</v>
      </c>
      <c r="G676" s="21" t="s">
        <v>224</v>
      </c>
      <c r="H676" s="21" t="s">
        <v>724</v>
      </c>
    </row>
    <row r="677" customFormat="false" ht="15" hidden="false" customHeight="false" outlineLevel="0" collapsed="false">
      <c r="B677" s="21" t="s">
        <v>59</v>
      </c>
      <c r="C677" s="9" t="n">
        <v>605</v>
      </c>
      <c r="D677" s="21" t="s">
        <v>100</v>
      </c>
      <c r="E677" s="21" t="s">
        <v>101</v>
      </c>
      <c r="F677" s="27" t="n">
        <v>44764</v>
      </c>
      <c r="G677" s="21" t="s">
        <v>224</v>
      </c>
      <c r="H677" s="21" t="s">
        <v>725</v>
      </c>
    </row>
    <row r="678" customFormat="false" ht="15" hidden="false" customHeight="false" outlineLevel="0" collapsed="false">
      <c r="B678" s="21" t="s">
        <v>59</v>
      </c>
      <c r="C678" s="9" t="n">
        <v>14</v>
      </c>
      <c r="D678" s="21" t="s">
        <v>116</v>
      </c>
      <c r="E678" s="21" t="s">
        <v>117</v>
      </c>
      <c r="F678" s="27" t="n">
        <v>44764</v>
      </c>
      <c r="G678" s="21" t="s">
        <v>224</v>
      </c>
      <c r="H678" s="21" t="s">
        <v>718</v>
      </c>
    </row>
    <row r="679" customFormat="false" ht="15" hidden="false" customHeight="false" outlineLevel="0" collapsed="false">
      <c r="B679" s="21" t="s">
        <v>54</v>
      </c>
      <c r="C679" s="9" t="n">
        <v>2030</v>
      </c>
      <c r="D679" s="21" t="s">
        <v>70</v>
      </c>
      <c r="E679" s="21" t="s">
        <v>71</v>
      </c>
      <c r="F679" s="27" t="n">
        <v>44767</v>
      </c>
      <c r="G679" s="21" t="s">
        <v>246</v>
      </c>
      <c r="H679" s="21" t="s">
        <v>726</v>
      </c>
    </row>
    <row r="680" customFormat="false" ht="15" hidden="false" customHeight="false" outlineLevel="0" collapsed="false">
      <c r="B680" s="21" t="s">
        <v>59</v>
      </c>
      <c r="C680" s="9" t="n">
        <v>1940</v>
      </c>
      <c r="D680" s="21" t="s">
        <v>70</v>
      </c>
      <c r="E680" s="21" t="s">
        <v>71</v>
      </c>
      <c r="F680" s="27" t="n">
        <v>44767</v>
      </c>
      <c r="G680" s="21" t="s">
        <v>246</v>
      </c>
      <c r="H680" s="21" t="s">
        <v>727</v>
      </c>
    </row>
    <row r="681" customFormat="false" ht="15" hidden="false" customHeight="false" outlineLevel="0" collapsed="false">
      <c r="B681" s="21" t="s">
        <v>59</v>
      </c>
      <c r="C681" s="9" t="n">
        <v>2920</v>
      </c>
      <c r="D681" s="21" t="s">
        <v>70</v>
      </c>
      <c r="E681" s="21" t="s">
        <v>71</v>
      </c>
      <c r="F681" s="27" t="n">
        <v>44768</v>
      </c>
      <c r="G681" s="21" t="s">
        <v>246</v>
      </c>
      <c r="H681" s="21" t="s">
        <v>728</v>
      </c>
    </row>
    <row r="682" customFormat="false" ht="15" hidden="false" customHeight="false" outlineLevel="0" collapsed="false">
      <c r="B682" s="21" t="s">
        <v>59</v>
      </c>
      <c r="C682" s="9" t="n">
        <v>1070</v>
      </c>
      <c r="D682" s="21" t="s">
        <v>70</v>
      </c>
      <c r="E682" s="21" t="s">
        <v>71</v>
      </c>
      <c r="F682" s="27" t="n">
        <v>44769</v>
      </c>
      <c r="G682" s="21" t="s">
        <v>246</v>
      </c>
      <c r="H682" s="21" t="s">
        <v>729</v>
      </c>
    </row>
    <row r="683" customFormat="false" ht="15" hidden="false" customHeight="false" outlineLevel="0" collapsed="false">
      <c r="B683" s="21" t="s">
        <v>59</v>
      </c>
      <c r="C683" s="9" t="n">
        <v>3680</v>
      </c>
      <c r="D683" s="21" t="s">
        <v>70</v>
      </c>
      <c r="E683" s="21" t="s">
        <v>71</v>
      </c>
      <c r="F683" s="27" t="n">
        <v>44769</v>
      </c>
      <c r="G683" s="21" t="s">
        <v>246</v>
      </c>
      <c r="H683" s="21" t="s">
        <v>730</v>
      </c>
    </row>
    <row r="684" customFormat="false" ht="15" hidden="false" customHeight="false" outlineLevel="0" collapsed="false">
      <c r="B684" s="21" t="s">
        <v>54</v>
      </c>
      <c r="C684" s="9" t="n">
        <v>3260</v>
      </c>
      <c r="D684" s="21" t="s">
        <v>70</v>
      </c>
      <c r="E684" s="21" t="s">
        <v>71</v>
      </c>
      <c r="F684" s="27" t="n">
        <v>44769</v>
      </c>
      <c r="G684" s="21" t="s">
        <v>246</v>
      </c>
      <c r="H684" s="21" t="s">
        <v>731</v>
      </c>
    </row>
    <row r="685" customFormat="false" ht="15" hidden="false" customHeight="false" outlineLevel="0" collapsed="false">
      <c r="B685" s="21" t="s">
        <v>54</v>
      </c>
      <c r="C685" s="9" t="n">
        <v>2860</v>
      </c>
      <c r="D685" s="21" t="s">
        <v>70</v>
      </c>
      <c r="E685" s="21" t="s">
        <v>71</v>
      </c>
      <c r="F685" s="27" t="n">
        <v>44769</v>
      </c>
      <c r="G685" s="21" t="s">
        <v>246</v>
      </c>
      <c r="H685" s="21" t="s">
        <v>732</v>
      </c>
    </row>
    <row r="686" customFormat="false" ht="15" hidden="false" customHeight="false" outlineLevel="0" collapsed="false">
      <c r="B686" s="21" t="s">
        <v>54</v>
      </c>
      <c r="C686" s="9" t="n">
        <v>500</v>
      </c>
      <c r="D686" s="21" t="s">
        <v>135</v>
      </c>
      <c r="E686" s="21" t="s">
        <v>136</v>
      </c>
      <c r="F686" s="27" t="n">
        <v>44771</v>
      </c>
      <c r="G686" s="21" t="s">
        <v>137</v>
      </c>
      <c r="H686" s="21" t="s">
        <v>733</v>
      </c>
    </row>
    <row r="687" customFormat="false" ht="15" hidden="false" customHeight="false" outlineLevel="0" collapsed="false">
      <c r="B687" s="21" t="s">
        <v>59</v>
      </c>
      <c r="C687" s="9" t="n">
        <v>800</v>
      </c>
      <c r="D687" s="21" t="s">
        <v>65</v>
      </c>
      <c r="E687" s="21" t="s">
        <v>61</v>
      </c>
      <c r="F687" s="27" t="n">
        <v>44772</v>
      </c>
      <c r="G687" s="21" t="s">
        <v>168</v>
      </c>
      <c r="H687" s="21" t="s">
        <v>734</v>
      </c>
    </row>
    <row r="688" customFormat="false" ht="15" hidden="false" customHeight="false" outlineLevel="0" collapsed="false">
      <c r="B688" s="21" t="s">
        <v>54</v>
      </c>
      <c r="C688" s="9" t="n">
        <v>320</v>
      </c>
      <c r="D688" s="21" t="s">
        <v>78</v>
      </c>
      <c r="E688" s="21" t="s">
        <v>76</v>
      </c>
      <c r="F688" s="27" t="n">
        <v>44772</v>
      </c>
      <c r="G688" s="21" t="s">
        <v>168</v>
      </c>
      <c r="H688" s="21" t="s">
        <v>735</v>
      </c>
    </row>
    <row r="689" customFormat="false" ht="15" hidden="false" customHeight="false" outlineLevel="0" collapsed="false">
      <c r="B689" s="21" t="s">
        <v>54</v>
      </c>
      <c r="C689" s="9" t="n">
        <v>1840</v>
      </c>
      <c r="D689" s="21" t="s">
        <v>65</v>
      </c>
      <c r="E689" s="21" t="s">
        <v>61</v>
      </c>
      <c r="F689" s="27" t="n">
        <v>44772</v>
      </c>
      <c r="G689" s="21" t="s">
        <v>168</v>
      </c>
      <c r="H689" s="21" t="s">
        <v>736</v>
      </c>
    </row>
    <row r="690" customFormat="false" ht="15" hidden="false" customHeight="false" outlineLevel="0" collapsed="false">
      <c r="B690" s="21" t="s">
        <v>54</v>
      </c>
      <c r="C690" s="9" t="n">
        <v>460</v>
      </c>
      <c r="D690" s="21" t="s">
        <v>75</v>
      </c>
      <c r="E690" s="21" t="s">
        <v>76</v>
      </c>
      <c r="F690" s="27" t="n">
        <v>44772</v>
      </c>
      <c r="G690" s="21" t="s">
        <v>168</v>
      </c>
      <c r="H690" s="21" t="s">
        <v>735</v>
      </c>
    </row>
    <row r="691" customFormat="false" ht="15" hidden="false" customHeight="false" outlineLevel="0" collapsed="false">
      <c r="B691" s="21" t="s">
        <v>59</v>
      </c>
      <c r="C691" s="9" t="n">
        <v>400</v>
      </c>
      <c r="D691" s="21" t="s">
        <v>75</v>
      </c>
      <c r="E691" s="21" t="s">
        <v>76</v>
      </c>
      <c r="F691" s="27" t="n">
        <v>44772</v>
      </c>
      <c r="G691" s="21" t="s">
        <v>168</v>
      </c>
      <c r="H691" s="21" t="s">
        <v>737</v>
      </c>
    </row>
    <row r="692" customFormat="false" ht="15" hidden="false" customHeight="false" outlineLevel="0" collapsed="false">
      <c r="B692" s="21" t="s">
        <v>59</v>
      </c>
      <c r="C692" s="9" t="n">
        <v>280</v>
      </c>
      <c r="D692" s="21" t="s">
        <v>78</v>
      </c>
      <c r="E692" s="21" t="s">
        <v>76</v>
      </c>
      <c r="F692" s="27" t="n">
        <v>44772</v>
      </c>
      <c r="G692" s="21" t="s">
        <v>168</v>
      </c>
      <c r="H692" s="21" t="s">
        <v>737</v>
      </c>
    </row>
    <row r="693" customFormat="false" ht="15" hidden="false" customHeight="false" outlineLevel="0" collapsed="false">
      <c r="B693" s="21" t="s">
        <v>59</v>
      </c>
      <c r="C693" s="9" t="n">
        <v>3280</v>
      </c>
      <c r="D693" s="21" t="s">
        <v>70</v>
      </c>
      <c r="E693" s="21" t="s">
        <v>71</v>
      </c>
      <c r="F693" s="27" t="n">
        <v>44772</v>
      </c>
      <c r="G693" s="21" t="s">
        <v>246</v>
      </c>
      <c r="H693" s="21" t="s">
        <v>738</v>
      </c>
    </row>
    <row r="694" customFormat="false" ht="15" hidden="false" customHeight="false" outlineLevel="0" collapsed="false">
      <c r="B694" s="21" t="s">
        <v>54</v>
      </c>
      <c r="C694" s="9" t="n">
        <v>3460</v>
      </c>
      <c r="D694" s="21" t="s">
        <v>70</v>
      </c>
      <c r="E694" s="21" t="s">
        <v>71</v>
      </c>
      <c r="F694" s="27" t="n">
        <v>44772</v>
      </c>
      <c r="G694" s="21" t="s">
        <v>246</v>
      </c>
      <c r="H694" s="21" t="s">
        <v>739</v>
      </c>
    </row>
    <row r="695" customFormat="false" ht="15" hidden="false" customHeight="false" outlineLevel="0" collapsed="false">
      <c r="B695" s="21" t="s">
        <v>59</v>
      </c>
      <c r="C695" s="9" t="n">
        <v>3540</v>
      </c>
      <c r="D695" s="21" t="s">
        <v>70</v>
      </c>
      <c r="E695" s="21" t="s">
        <v>71</v>
      </c>
      <c r="F695" s="27" t="n">
        <v>44772</v>
      </c>
      <c r="G695" s="21" t="s">
        <v>246</v>
      </c>
      <c r="H695" s="21" t="s">
        <v>740</v>
      </c>
    </row>
    <row r="696" customFormat="false" ht="15" hidden="false" customHeight="false" outlineLevel="0" collapsed="false">
      <c r="B696" s="21" t="s">
        <v>54</v>
      </c>
      <c r="C696" s="9" t="n">
        <v>2640</v>
      </c>
      <c r="D696" s="21" t="s">
        <v>70</v>
      </c>
      <c r="E696" s="21" t="s">
        <v>71</v>
      </c>
      <c r="F696" s="27" t="n">
        <v>44772</v>
      </c>
      <c r="G696" s="21" t="s">
        <v>246</v>
      </c>
      <c r="H696" s="21" t="s">
        <v>741</v>
      </c>
    </row>
    <row r="697" customFormat="false" ht="15" hidden="false" customHeight="false" outlineLevel="0" collapsed="false">
      <c r="B697" s="21" t="s">
        <v>54</v>
      </c>
      <c r="C697" s="9" t="n">
        <v>2920</v>
      </c>
      <c r="D697" s="21" t="s">
        <v>55</v>
      </c>
      <c r="E697" s="21" t="s">
        <v>56</v>
      </c>
      <c r="F697" s="27" t="n">
        <v>44774</v>
      </c>
      <c r="G697" s="21" t="s">
        <v>246</v>
      </c>
      <c r="H697" s="21" t="s">
        <v>742</v>
      </c>
    </row>
    <row r="698" customFormat="false" ht="15" hidden="false" customHeight="false" outlineLevel="0" collapsed="false">
      <c r="B698" s="21" t="s">
        <v>59</v>
      </c>
      <c r="C698" s="9" t="n">
        <v>1700</v>
      </c>
      <c r="D698" s="21" t="s">
        <v>70</v>
      </c>
      <c r="E698" s="21" t="s">
        <v>71</v>
      </c>
      <c r="F698" s="27" t="n">
        <v>44774</v>
      </c>
      <c r="G698" s="21" t="s">
        <v>246</v>
      </c>
      <c r="H698" s="21" t="s">
        <v>743</v>
      </c>
    </row>
    <row r="699" customFormat="false" ht="15" hidden="false" customHeight="false" outlineLevel="0" collapsed="false">
      <c r="B699" s="21" t="s">
        <v>54</v>
      </c>
      <c r="C699" s="9" t="n">
        <v>1400</v>
      </c>
      <c r="D699" s="21" t="s">
        <v>70</v>
      </c>
      <c r="E699" s="21" t="s">
        <v>71</v>
      </c>
      <c r="F699" s="27" t="n">
        <v>44774</v>
      </c>
      <c r="G699" s="21" t="s">
        <v>246</v>
      </c>
      <c r="H699" s="21" t="s">
        <v>744</v>
      </c>
    </row>
    <row r="700" customFormat="false" ht="15" hidden="false" customHeight="false" outlineLevel="0" collapsed="false">
      <c r="B700" s="21" t="s">
        <v>54</v>
      </c>
      <c r="C700" s="9" t="n">
        <v>2400</v>
      </c>
      <c r="D700" s="21" t="s">
        <v>70</v>
      </c>
      <c r="E700" s="21" t="s">
        <v>71</v>
      </c>
      <c r="F700" s="27" t="n">
        <v>44774</v>
      </c>
      <c r="G700" s="21" t="s">
        <v>246</v>
      </c>
      <c r="H700" s="21" t="s">
        <v>745</v>
      </c>
    </row>
    <row r="701" customFormat="false" ht="15" hidden="false" customHeight="false" outlineLevel="0" collapsed="false">
      <c r="B701" s="21" t="s">
        <v>59</v>
      </c>
      <c r="C701" s="9" t="n">
        <v>1100</v>
      </c>
      <c r="D701" s="21" t="s">
        <v>135</v>
      </c>
      <c r="E701" s="21" t="s">
        <v>136</v>
      </c>
      <c r="F701" s="27" t="n">
        <v>44774</v>
      </c>
      <c r="G701" s="21" t="s">
        <v>137</v>
      </c>
      <c r="H701" s="21" t="s">
        <v>746</v>
      </c>
    </row>
    <row r="702" customFormat="false" ht="15" hidden="false" customHeight="false" outlineLevel="0" collapsed="false">
      <c r="B702" s="21" t="s">
        <v>59</v>
      </c>
      <c r="C702" s="9" t="n">
        <v>3840</v>
      </c>
      <c r="D702" s="21" t="s">
        <v>70</v>
      </c>
      <c r="E702" s="21" t="s">
        <v>71</v>
      </c>
      <c r="F702" s="27" t="n">
        <v>44776</v>
      </c>
      <c r="G702" s="21" t="s">
        <v>246</v>
      </c>
      <c r="H702" s="21" t="s">
        <v>747</v>
      </c>
    </row>
    <row r="703" customFormat="false" ht="15" hidden="false" customHeight="false" outlineLevel="0" collapsed="false">
      <c r="B703" s="21" t="s">
        <v>59</v>
      </c>
      <c r="C703" s="9" t="n">
        <v>2480</v>
      </c>
      <c r="D703" s="21" t="s">
        <v>70</v>
      </c>
      <c r="E703" s="21" t="s">
        <v>71</v>
      </c>
      <c r="F703" s="27" t="n">
        <v>44776</v>
      </c>
      <c r="G703" s="21" t="s">
        <v>246</v>
      </c>
      <c r="H703" s="21" t="s">
        <v>748</v>
      </c>
    </row>
    <row r="704" customFormat="false" ht="15" hidden="false" customHeight="false" outlineLevel="0" collapsed="false">
      <c r="B704" s="21" t="s">
        <v>54</v>
      </c>
      <c r="C704" s="9" t="n">
        <v>3480</v>
      </c>
      <c r="D704" s="21" t="s">
        <v>70</v>
      </c>
      <c r="E704" s="21" t="s">
        <v>71</v>
      </c>
      <c r="F704" s="27" t="n">
        <v>44776</v>
      </c>
      <c r="G704" s="21" t="s">
        <v>246</v>
      </c>
      <c r="H704" s="21" t="s">
        <v>749</v>
      </c>
    </row>
    <row r="705" customFormat="false" ht="15" hidden="false" customHeight="false" outlineLevel="0" collapsed="false">
      <c r="B705" s="21" t="s">
        <v>54</v>
      </c>
      <c r="C705" s="9" t="n">
        <v>1100</v>
      </c>
      <c r="D705" s="21" t="s">
        <v>65</v>
      </c>
      <c r="E705" s="21" t="s">
        <v>61</v>
      </c>
      <c r="F705" s="27" t="n">
        <v>44777</v>
      </c>
      <c r="G705" s="21" t="s">
        <v>316</v>
      </c>
      <c r="H705" s="21" t="s">
        <v>750</v>
      </c>
    </row>
    <row r="706" customFormat="false" ht="15" hidden="false" customHeight="false" outlineLevel="0" collapsed="false">
      <c r="B706" s="21" t="s">
        <v>59</v>
      </c>
      <c r="C706" s="9" t="n">
        <v>480</v>
      </c>
      <c r="D706" s="21" t="s">
        <v>65</v>
      </c>
      <c r="E706" s="21" t="s">
        <v>61</v>
      </c>
      <c r="F706" s="27" t="n">
        <v>44777</v>
      </c>
      <c r="G706" s="21" t="s">
        <v>316</v>
      </c>
      <c r="H706" s="21" t="s">
        <v>751</v>
      </c>
    </row>
    <row r="707" customFormat="false" ht="15" hidden="false" customHeight="false" outlineLevel="0" collapsed="false">
      <c r="B707" s="21" t="s">
        <v>54</v>
      </c>
      <c r="C707" s="9" t="n">
        <v>2980</v>
      </c>
      <c r="D707" s="21" t="s">
        <v>70</v>
      </c>
      <c r="E707" s="21" t="s">
        <v>71</v>
      </c>
      <c r="F707" s="27" t="n">
        <v>44778</v>
      </c>
      <c r="G707" s="21" t="s">
        <v>246</v>
      </c>
      <c r="H707" s="21" t="s">
        <v>752</v>
      </c>
    </row>
    <row r="708" customFormat="false" ht="15" hidden="false" customHeight="false" outlineLevel="0" collapsed="false">
      <c r="B708" s="21" t="s">
        <v>59</v>
      </c>
      <c r="C708" s="9" t="n">
        <v>2340</v>
      </c>
      <c r="D708" s="21" t="s">
        <v>70</v>
      </c>
      <c r="E708" s="21" t="s">
        <v>71</v>
      </c>
      <c r="F708" s="27" t="n">
        <v>44778</v>
      </c>
      <c r="G708" s="21" t="s">
        <v>246</v>
      </c>
      <c r="H708" s="21" t="s">
        <v>753</v>
      </c>
    </row>
    <row r="709" customFormat="false" ht="15" hidden="false" customHeight="false" outlineLevel="0" collapsed="false">
      <c r="B709" s="21" t="s">
        <v>54</v>
      </c>
      <c r="C709" s="9" t="n">
        <v>2020</v>
      </c>
      <c r="D709" s="21" t="s">
        <v>70</v>
      </c>
      <c r="E709" s="21" t="s">
        <v>71</v>
      </c>
      <c r="F709" s="27" t="n">
        <v>44778</v>
      </c>
      <c r="G709" s="21" t="s">
        <v>246</v>
      </c>
      <c r="H709" s="21" t="s">
        <v>754</v>
      </c>
    </row>
    <row r="710" customFormat="false" ht="15" hidden="false" customHeight="false" outlineLevel="0" collapsed="false">
      <c r="B710" s="21" t="s">
        <v>59</v>
      </c>
      <c r="C710" s="9" t="n">
        <v>2700</v>
      </c>
      <c r="D710" s="21" t="s">
        <v>70</v>
      </c>
      <c r="E710" s="21" t="s">
        <v>71</v>
      </c>
      <c r="F710" s="27" t="n">
        <v>44778</v>
      </c>
      <c r="G710" s="21" t="s">
        <v>246</v>
      </c>
      <c r="H710" s="21" t="s">
        <v>755</v>
      </c>
    </row>
    <row r="711" customFormat="false" ht="15" hidden="false" customHeight="false" outlineLevel="0" collapsed="false">
      <c r="B711" s="21" t="s">
        <v>59</v>
      </c>
      <c r="C711" s="9" t="n">
        <v>570</v>
      </c>
      <c r="D711" s="21" t="s">
        <v>70</v>
      </c>
      <c r="E711" s="21" t="s">
        <v>71</v>
      </c>
      <c r="F711" s="27" t="n">
        <v>44778</v>
      </c>
      <c r="G711" s="21" t="s">
        <v>246</v>
      </c>
      <c r="H711" s="21" t="s">
        <v>756</v>
      </c>
    </row>
    <row r="712" customFormat="false" ht="15" hidden="false" customHeight="false" outlineLevel="0" collapsed="false">
      <c r="B712" s="21" t="s">
        <v>54</v>
      </c>
      <c r="C712" s="9" t="n">
        <v>700</v>
      </c>
      <c r="D712" s="21" t="s">
        <v>78</v>
      </c>
      <c r="E712" s="21" t="s">
        <v>76</v>
      </c>
      <c r="F712" s="27" t="n">
        <v>44781</v>
      </c>
      <c r="G712" s="21" t="s">
        <v>553</v>
      </c>
      <c r="H712" s="21" t="s">
        <v>757</v>
      </c>
    </row>
    <row r="713" customFormat="false" ht="15" hidden="false" customHeight="false" outlineLevel="0" collapsed="false">
      <c r="B713" s="21" t="s">
        <v>54</v>
      </c>
      <c r="C713" s="9" t="n">
        <v>1040</v>
      </c>
      <c r="D713" s="21" t="s">
        <v>75</v>
      </c>
      <c r="E713" s="21" t="s">
        <v>76</v>
      </c>
      <c r="F713" s="27" t="n">
        <v>44781</v>
      </c>
      <c r="G713" s="21" t="s">
        <v>553</v>
      </c>
      <c r="H713" s="21" t="s">
        <v>757</v>
      </c>
    </row>
    <row r="714" customFormat="false" ht="15" hidden="false" customHeight="false" outlineLevel="0" collapsed="false">
      <c r="B714" s="21" t="s">
        <v>59</v>
      </c>
      <c r="C714" s="9" t="n">
        <v>440</v>
      </c>
      <c r="D714" s="21" t="s">
        <v>75</v>
      </c>
      <c r="E714" s="21" t="s">
        <v>76</v>
      </c>
      <c r="F714" s="27" t="n">
        <v>44781</v>
      </c>
      <c r="G714" s="21" t="s">
        <v>553</v>
      </c>
      <c r="H714" s="21" t="s">
        <v>758</v>
      </c>
    </row>
    <row r="715" customFormat="false" ht="15" hidden="false" customHeight="false" outlineLevel="0" collapsed="false">
      <c r="B715" s="21" t="s">
        <v>59</v>
      </c>
      <c r="C715" s="9" t="n">
        <v>300</v>
      </c>
      <c r="D715" s="21" t="s">
        <v>78</v>
      </c>
      <c r="E715" s="21" t="s">
        <v>76</v>
      </c>
      <c r="F715" s="27" t="n">
        <v>44781</v>
      </c>
      <c r="G715" s="21" t="s">
        <v>553</v>
      </c>
      <c r="H715" s="21" t="s">
        <v>758</v>
      </c>
    </row>
    <row r="716" customFormat="false" ht="15" hidden="false" customHeight="false" outlineLevel="0" collapsed="false">
      <c r="B716" s="21" t="s">
        <v>59</v>
      </c>
      <c r="C716" s="9" t="n">
        <v>3400</v>
      </c>
      <c r="D716" s="21" t="s">
        <v>70</v>
      </c>
      <c r="E716" s="21" t="s">
        <v>71</v>
      </c>
      <c r="F716" s="27" t="n">
        <v>44781</v>
      </c>
      <c r="G716" s="21" t="s">
        <v>246</v>
      </c>
      <c r="H716" s="21" t="s">
        <v>759</v>
      </c>
    </row>
    <row r="717" customFormat="false" ht="15" hidden="false" customHeight="false" outlineLevel="0" collapsed="false">
      <c r="B717" s="21" t="s">
        <v>54</v>
      </c>
      <c r="C717" s="9" t="n">
        <v>3660</v>
      </c>
      <c r="D717" s="21" t="s">
        <v>70</v>
      </c>
      <c r="E717" s="21" t="s">
        <v>71</v>
      </c>
      <c r="F717" s="27" t="n">
        <v>44781</v>
      </c>
      <c r="G717" s="21" t="s">
        <v>246</v>
      </c>
      <c r="H717" s="21" t="s">
        <v>760</v>
      </c>
    </row>
    <row r="718" customFormat="false" ht="15" hidden="false" customHeight="false" outlineLevel="0" collapsed="false">
      <c r="B718" s="21" t="s">
        <v>54</v>
      </c>
      <c r="C718" s="9" t="n">
        <v>1580</v>
      </c>
      <c r="D718" s="21" t="s">
        <v>70</v>
      </c>
      <c r="E718" s="21" t="s">
        <v>71</v>
      </c>
      <c r="F718" s="27" t="n">
        <v>44781</v>
      </c>
      <c r="G718" s="21" t="s">
        <v>246</v>
      </c>
      <c r="H718" s="21" t="s">
        <v>761</v>
      </c>
    </row>
    <row r="719" customFormat="false" ht="15" hidden="false" customHeight="false" outlineLevel="0" collapsed="false">
      <c r="B719" s="21" t="s">
        <v>54</v>
      </c>
      <c r="C719" s="9" t="n">
        <v>2740</v>
      </c>
      <c r="D719" s="21" t="s">
        <v>70</v>
      </c>
      <c r="E719" s="21" t="s">
        <v>71</v>
      </c>
      <c r="F719" s="27" t="n">
        <v>44781</v>
      </c>
      <c r="G719" s="21" t="s">
        <v>246</v>
      </c>
      <c r="H719" s="21" t="s">
        <v>762</v>
      </c>
    </row>
    <row r="720" customFormat="false" ht="15" hidden="false" customHeight="false" outlineLevel="0" collapsed="false">
      <c r="B720" s="21" t="s">
        <v>54</v>
      </c>
      <c r="C720" s="9" t="n">
        <v>1760</v>
      </c>
      <c r="D720" s="21" t="s">
        <v>70</v>
      </c>
      <c r="E720" s="21" t="s">
        <v>71</v>
      </c>
      <c r="F720" s="27" t="n">
        <v>44781</v>
      </c>
      <c r="G720" s="21" t="s">
        <v>246</v>
      </c>
      <c r="H720" s="21" t="s">
        <v>763</v>
      </c>
    </row>
    <row r="721" customFormat="false" ht="15" hidden="false" customHeight="false" outlineLevel="0" collapsed="false">
      <c r="B721" s="21" t="s">
        <v>54</v>
      </c>
      <c r="C721" s="9" t="n">
        <v>3000</v>
      </c>
      <c r="D721" s="21" t="s">
        <v>70</v>
      </c>
      <c r="E721" s="21" t="s">
        <v>71</v>
      </c>
      <c r="F721" s="27" t="n">
        <v>44783</v>
      </c>
      <c r="G721" s="21" t="s">
        <v>246</v>
      </c>
      <c r="H721" s="21" t="s">
        <v>764</v>
      </c>
    </row>
    <row r="722" customFormat="false" ht="15" hidden="false" customHeight="false" outlineLevel="0" collapsed="false">
      <c r="B722" s="21" t="s">
        <v>59</v>
      </c>
      <c r="C722" s="9" t="n">
        <v>3260</v>
      </c>
      <c r="D722" s="21" t="s">
        <v>70</v>
      </c>
      <c r="E722" s="21" t="s">
        <v>71</v>
      </c>
      <c r="F722" s="27" t="n">
        <v>44783</v>
      </c>
      <c r="G722" s="21" t="s">
        <v>246</v>
      </c>
      <c r="H722" s="21" t="s">
        <v>765</v>
      </c>
    </row>
    <row r="723" customFormat="false" ht="15" hidden="false" customHeight="false" outlineLevel="0" collapsed="false">
      <c r="B723" s="21" t="s">
        <v>59</v>
      </c>
      <c r="C723" s="9" t="n">
        <v>2600</v>
      </c>
      <c r="D723" s="21" t="s">
        <v>70</v>
      </c>
      <c r="E723" s="21" t="s">
        <v>71</v>
      </c>
      <c r="F723" s="27" t="n">
        <v>44783</v>
      </c>
      <c r="G723" s="21" t="s">
        <v>246</v>
      </c>
      <c r="H723" s="21" t="s">
        <v>766</v>
      </c>
    </row>
    <row r="724" customFormat="false" ht="15" hidden="false" customHeight="false" outlineLevel="0" collapsed="false">
      <c r="B724" s="21" t="s">
        <v>54</v>
      </c>
      <c r="C724" s="9" t="n">
        <v>1280</v>
      </c>
      <c r="D724" s="21" t="s">
        <v>70</v>
      </c>
      <c r="E724" s="21" t="s">
        <v>71</v>
      </c>
      <c r="F724" s="27" t="n">
        <v>44783</v>
      </c>
      <c r="G724" s="21" t="s">
        <v>246</v>
      </c>
      <c r="H724" s="21" t="s">
        <v>767</v>
      </c>
    </row>
    <row r="725" customFormat="false" ht="15" hidden="false" customHeight="false" outlineLevel="0" collapsed="false">
      <c r="B725" s="21" t="s">
        <v>59</v>
      </c>
      <c r="C725" s="9" t="n">
        <v>640</v>
      </c>
      <c r="D725" s="21" t="s">
        <v>70</v>
      </c>
      <c r="E725" s="21" t="s">
        <v>71</v>
      </c>
      <c r="F725" s="27" t="n">
        <v>44783</v>
      </c>
      <c r="G725" s="21" t="s">
        <v>246</v>
      </c>
      <c r="H725" s="21" t="s">
        <v>768</v>
      </c>
    </row>
    <row r="726" customFormat="false" ht="15" hidden="false" customHeight="false" outlineLevel="0" collapsed="false">
      <c r="B726" s="21" t="s">
        <v>59</v>
      </c>
      <c r="C726" s="9" t="n">
        <v>580</v>
      </c>
      <c r="D726" s="21" t="s">
        <v>65</v>
      </c>
      <c r="E726" s="21" t="s">
        <v>61</v>
      </c>
      <c r="F726" s="27" t="n">
        <v>44784</v>
      </c>
      <c r="G726" s="21" t="s">
        <v>553</v>
      </c>
      <c r="H726" s="21" t="s">
        <v>769</v>
      </c>
    </row>
    <row r="727" customFormat="false" ht="15" hidden="false" customHeight="false" outlineLevel="0" collapsed="false">
      <c r="B727" s="21" t="s">
        <v>54</v>
      </c>
      <c r="C727" s="9" t="n">
        <v>280</v>
      </c>
      <c r="D727" s="21" t="s">
        <v>78</v>
      </c>
      <c r="E727" s="21" t="s">
        <v>76</v>
      </c>
      <c r="F727" s="27" t="n">
        <v>44784</v>
      </c>
      <c r="G727" s="21" t="s">
        <v>349</v>
      </c>
      <c r="H727" s="21" t="s">
        <v>770</v>
      </c>
    </row>
    <row r="728" customFormat="false" ht="15" hidden="false" customHeight="false" outlineLevel="0" collapsed="false">
      <c r="B728" s="21" t="s">
        <v>59</v>
      </c>
      <c r="C728" s="9" t="n">
        <v>280</v>
      </c>
      <c r="D728" s="21" t="s">
        <v>78</v>
      </c>
      <c r="E728" s="21" t="s">
        <v>76</v>
      </c>
      <c r="F728" s="27" t="n">
        <v>44784</v>
      </c>
      <c r="G728" s="21" t="s">
        <v>349</v>
      </c>
      <c r="H728" s="21" t="s">
        <v>771</v>
      </c>
    </row>
    <row r="729" customFormat="false" ht="15" hidden="false" customHeight="false" outlineLevel="0" collapsed="false">
      <c r="B729" s="21" t="s">
        <v>54</v>
      </c>
      <c r="C729" s="9" t="n">
        <v>1400</v>
      </c>
      <c r="D729" s="21" t="s">
        <v>65</v>
      </c>
      <c r="E729" s="21" t="s">
        <v>61</v>
      </c>
      <c r="F729" s="27" t="n">
        <v>44784</v>
      </c>
      <c r="G729" s="21" t="s">
        <v>553</v>
      </c>
      <c r="H729" s="21" t="s">
        <v>772</v>
      </c>
    </row>
    <row r="730" customFormat="false" ht="15" hidden="false" customHeight="false" outlineLevel="0" collapsed="false">
      <c r="B730" s="21" t="s">
        <v>54</v>
      </c>
      <c r="C730" s="9" t="n">
        <v>140</v>
      </c>
      <c r="D730" s="21" t="s">
        <v>75</v>
      </c>
      <c r="E730" s="21" t="s">
        <v>76</v>
      </c>
      <c r="F730" s="27" t="n">
        <v>44784</v>
      </c>
      <c r="G730" s="21" t="s">
        <v>349</v>
      </c>
      <c r="H730" s="21" t="s">
        <v>770</v>
      </c>
    </row>
    <row r="731" customFormat="false" ht="15" hidden="false" customHeight="false" outlineLevel="0" collapsed="false">
      <c r="B731" s="21" t="s">
        <v>59</v>
      </c>
      <c r="C731" s="9" t="n">
        <v>140</v>
      </c>
      <c r="D731" s="21" t="s">
        <v>75</v>
      </c>
      <c r="E731" s="21" t="s">
        <v>76</v>
      </c>
      <c r="F731" s="27" t="n">
        <v>44784</v>
      </c>
      <c r="G731" s="21" t="s">
        <v>349</v>
      </c>
      <c r="H731" s="21" t="s">
        <v>771</v>
      </c>
    </row>
    <row r="732" customFormat="false" ht="15" hidden="false" customHeight="false" outlineLevel="0" collapsed="false">
      <c r="B732" s="21" t="s">
        <v>54</v>
      </c>
      <c r="C732" s="9" t="n">
        <v>3280</v>
      </c>
      <c r="D732" s="21" t="s">
        <v>70</v>
      </c>
      <c r="E732" s="21" t="s">
        <v>71</v>
      </c>
      <c r="F732" s="27" t="n">
        <v>44785</v>
      </c>
      <c r="G732" s="21" t="s">
        <v>246</v>
      </c>
      <c r="H732" s="21" t="s">
        <v>773</v>
      </c>
    </row>
    <row r="733" customFormat="false" ht="15" hidden="false" customHeight="false" outlineLevel="0" collapsed="false">
      <c r="B733" s="21" t="s">
        <v>54</v>
      </c>
      <c r="C733" s="9" t="n">
        <v>1080</v>
      </c>
      <c r="D733" s="21" t="s">
        <v>70</v>
      </c>
      <c r="E733" s="21" t="s">
        <v>71</v>
      </c>
      <c r="F733" s="27" t="n">
        <v>44785</v>
      </c>
      <c r="G733" s="21" t="s">
        <v>246</v>
      </c>
      <c r="H733" s="21" t="s">
        <v>774</v>
      </c>
    </row>
    <row r="734" customFormat="false" ht="15" hidden="false" customHeight="false" outlineLevel="0" collapsed="false">
      <c r="B734" s="21" t="s">
        <v>59</v>
      </c>
      <c r="C734" s="9" t="n">
        <v>1580</v>
      </c>
      <c r="D734" s="21" t="s">
        <v>70</v>
      </c>
      <c r="E734" s="21" t="s">
        <v>71</v>
      </c>
      <c r="F734" s="27" t="n">
        <v>44785</v>
      </c>
      <c r="G734" s="21" t="s">
        <v>246</v>
      </c>
      <c r="H734" s="21" t="s">
        <v>775</v>
      </c>
    </row>
    <row r="735" customFormat="false" ht="15" hidden="false" customHeight="false" outlineLevel="0" collapsed="false">
      <c r="B735" s="21" t="s">
        <v>54</v>
      </c>
      <c r="C735" s="9" t="n">
        <v>1380</v>
      </c>
      <c r="D735" s="21" t="s">
        <v>70</v>
      </c>
      <c r="E735" s="21" t="s">
        <v>71</v>
      </c>
      <c r="F735" s="27" t="n">
        <v>44785</v>
      </c>
      <c r="G735" s="21" t="s">
        <v>246</v>
      </c>
      <c r="H735" s="21" t="s">
        <v>776</v>
      </c>
    </row>
    <row r="736" customFormat="false" ht="15" hidden="false" customHeight="false" outlineLevel="0" collapsed="false">
      <c r="B736" s="21" t="s">
        <v>59</v>
      </c>
      <c r="C736" s="9" t="n">
        <v>3580</v>
      </c>
      <c r="D736" s="21" t="s">
        <v>70</v>
      </c>
      <c r="E736" s="21" t="s">
        <v>71</v>
      </c>
      <c r="F736" s="27" t="n">
        <v>44785</v>
      </c>
      <c r="G736" s="21" t="s">
        <v>246</v>
      </c>
      <c r="H736" s="21" t="s">
        <v>777</v>
      </c>
    </row>
    <row r="737" customFormat="false" ht="15" hidden="false" customHeight="false" outlineLevel="0" collapsed="false">
      <c r="B737" s="21" t="s">
        <v>59</v>
      </c>
      <c r="C737" s="9" t="n">
        <v>2760</v>
      </c>
      <c r="D737" s="21" t="s">
        <v>55</v>
      </c>
      <c r="E737" s="21" t="s">
        <v>141</v>
      </c>
      <c r="F737" s="27" t="n">
        <v>44789</v>
      </c>
      <c r="G737" s="21" t="s">
        <v>246</v>
      </c>
      <c r="H737" s="21" t="s">
        <v>778</v>
      </c>
    </row>
    <row r="738" customFormat="false" ht="15" hidden="false" customHeight="false" outlineLevel="0" collapsed="false">
      <c r="B738" s="21" t="s">
        <v>59</v>
      </c>
      <c r="C738" s="9" t="n">
        <v>660</v>
      </c>
      <c r="D738" s="21" t="s">
        <v>70</v>
      </c>
      <c r="E738" s="21" t="s">
        <v>71</v>
      </c>
      <c r="F738" s="27" t="n">
        <v>44789</v>
      </c>
      <c r="G738" s="21" t="s">
        <v>246</v>
      </c>
      <c r="H738" s="21" t="s">
        <v>779</v>
      </c>
    </row>
    <row r="739" customFormat="false" ht="15" hidden="false" customHeight="false" outlineLevel="0" collapsed="false">
      <c r="B739" s="21" t="s">
        <v>54</v>
      </c>
      <c r="C739" s="9" t="n">
        <v>3160</v>
      </c>
      <c r="D739" s="21" t="s">
        <v>70</v>
      </c>
      <c r="E739" s="21" t="s">
        <v>71</v>
      </c>
      <c r="F739" s="27" t="n">
        <v>44789</v>
      </c>
      <c r="G739" s="21" t="s">
        <v>246</v>
      </c>
      <c r="H739" s="21" t="s">
        <v>780</v>
      </c>
    </row>
    <row r="740" customFormat="false" ht="15" hidden="false" customHeight="false" outlineLevel="0" collapsed="false">
      <c r="B740" s="21" t="s">
        <v>59</v>
      </c>
      <c r="C740" s="9" t="n">
        <v>2800</v>
      </c>
      <c r="D740" s="21" t="s">
        <v>70</v>
      </c>
      <c r="E740" s="21" t="s">
        <v>71</v>
      </c>
      <c r="F740" s="27" t="n">
        <v>44789</v>
      </c>
      <c r="G740" s="21" t="s">
        <v>246</v>
      </c>
      <c r="H740" s="21" t="s">
        <v>781</v>
      </c>
    </row>
    <row r="741" customFormat="false" ht="15" hidden="false" customHeight="false" outlineLevel="0" collapsed="false">
      <c r="B741" s="21" t="s">
        <v>54</v>
      </c>
      <c r="C741" s="9" t="n">
        <v>1680</v>
      </c>
      <c r="D741" s="21" t="s">
        <v>70</v>
      </c>
      <c r="E741" s="21" t="s">
        <v>71</v>
      </c>
      <c r="F741" s="27" t="n">
        <v>44789</v>
      </c>
      <c r="G741" s="21" t="s">
        <v>246</v>
      </c>
      <c r="H741" s="21" t="s">
        <v>782</v>
      </c>
    </row>
    <row r="742" customFormat="false" ht="15" hidden="false" customHeight="false" outlineLevel="0" collapsed="false">
      <c r="B742" s="21" t="s">
        <v>59</v>
      </c>
      <c r="C742" s="9" t="n">
        <v>3400</v>
      </c>
      <c r="D742" s="21" t="s">
        <v>70</v>
      </c>
      <c r="E742" s="21" t="s">
        <v>71</v>
      </c>
      <c r="F742" s="27" t="n">
        <v>44789</v>
      </c>
      <c r="G742" s="21" t="s">
        <v>246</v>
      </c>
      <c r="H742" s="21" t="s">
        <v>783</v>
      </c>
    </row>
    <row r="743" customFormat="false" ht="15" hidden="false" customHeight="false" outlineLevel="0" collapsed="false">
      <c r="B743" s="21" t="s">
        <v>59</v>
      </c>
      <c r="C743" s="9" t="n">
        <v>540</v>
      </c>
      <c r="D743" s="21" t="s">
        <v>65</v>
      </c>
      <c r="E743" s="21" t="s">
        <v>61</v>
      </c>
      <c r="F743" s="27" t="n">
        <v>44791</v>
      </c>
      <c r="G743" s="21" t="s">
        <v>316</v>
      </c>
      <c r="H743" s="21" t="s">
        <v>784</v>
      </c>
    </row>
    <row r="744" customFormat="false" ht="15" hidden="false" customHeight="false" outlineLevel="0" collapsed="false">
      <c r="B744" s="21" t="s">
        <v>54</v>
      </c>
      <c r="C744" s="9" t="n">
        <v>380</v>
      </c>
      <c r="D744" s="21" t="s">
        <v>78</v>
      </c>
      <c r="E744" s="21" t="s">
        <v>76</v>
      </c>
      <c r="F744" s="27" t="n">
        <v>44791</v>
      </c>
      <c r="G744" s="21" t="s">
        <v>146</v>
      </c>
      <c r="H744" s="21" t="s">
        <v>785</v>
      </c>
    </row>
    <row r="745" customFormat="false" ht="15" hidden="false" customHeight="false" outlineLevel="0" collapsed="false">
      <c r="B745" s="21" t="s">
        <v>59</v>
      </c>
      <c r="C745" s="9" t="n">
        <v>380</v>
      </c>
      <c r="D745" s="21" t="s">
        <v>78</v>
      </c>
      <c r="E745" s="21" t="s">
        <v>76</v>
      </c>
      <c r="F745" s="27" t="n">
        <v>44791</v>
      </c>
      <c r="G745" s="21" t="s">
        <v>146</v>
      </c>
      <c r="H745" s="21" t="s">
        <v>786</v>
      </c>
    </row>
    <row r="746" customFormat="false" ht="15" hidden="false" customHeight="false" outlineLevel="0" collapsed="false">
      <c r="B746" s="21" t="s">
        <v>54</v>
      </c>
      <c r="C746" s="9" t="n">
        <v>1280</v>
      </c>
      <c r="D746" s="21" t="s">
        <v>65</v>
      </c>
      <c r="E746" s="21" t="s">
        <v>61</v>
      </c>
      <c r="F746" s="27" t="n">
        <v>44791</v>
      </c>
      <c r="G746" s="21" t="s">
        <v>316</v>
      </c>
      <c r="H746" s="21" t="s">
        <v>787</v>
      </c>
    </row>
    <row r="747" customFormat="false" ht="15" hidden="false" customHeight="false" outlineLevel="0" collapsed="false">
      <c r="B747" s="21" t="s">
        <v>54</v>
      </c>
      <c r="C747" s="9" t="n">
        <v>380</v>
      </c>
      <c r="D747" s="21" t="s">
        <v>75</v>
      </c>
      <c r="E747" s="21" t="s">
        <v>76</v>
      </c>
      <c r="F747" s="27" t="n">
        <v>44791</v>
      </c>
      <c r="G747" s="21" t="s">
        <v>146</v>
      </c>
      <c r="H747" s="21" t="s">
        <v>785</v>
      </c>
    </row>
    <row r="748" customFormat="false" ht="15" hidden="false" customHeight="false" outlineLevel="0" collapsed="false">
      <c r="B748" s="21" t="s">
        <v>59</v>
      </c>
      <c r="C748" s="9" t="n">
        <v>400</v>
      </c>
      <c r="D748" s="21" t="s">
        <v>75</v>
      </c>
      <c r="E748" s="21" t="s">
        <v>76</v>
      </c>
      <c r="F748" s="27" t="n">
        <v>44791</v>
      </c>
      <c r="G748" s="21" t="s">
        <v>146</v>
      </c>
      <c r="H748" s="21" t="s">
        <v>786</v>
      </c>
    </row>
    <row r="749" customFormat="false" ht="15" hidden="false" customHeight="false" outlineLevel="0" collapsed="false">
      <c r="B749" s="21" t="s">
        <v>54</v>
      </c>
      <c r="C749" s="9" t="n">
        <v>3180</v>
      </c>
      <c r="D749" s="21" t="s">
        <v>70</v>
      </c>
      <c r="E749" s="21" t="s">
        <v>71</v>
      </c>
      <c r="F749" s="27" t="n">
        <v>44792</v>
      </c>
      <c r="G749" s="21" t="s">
        <v>246</v>
      </c>
      <c r="H749" s="21" t="s">
        <v>788</v>
      </c>
    </row>
    <row r="750" customFormat="false" ht="15" hidden="false" customHeight="false" outlineLevel="0" collapsed="false">
      <c r="B750" s="21" t="s">
        <v>59</v>
      </c>
      <c r="C750" s="9" t="n">
        <v>3140</v>
      </c>
      <c r="D750" s="21" t="s">
        <v>70</v>
      </c>
      <c r="E750" s="21" t="s">
        <v>71</v>
      </c>
      <c r="F750" s="27" t="n">
        <v>44792</v>
      </c>
      <c r="G750" s="21" t="s">
        <v>246</v>
      </c>
      <c r="H750" s="21" t="s">
        <v>789</v>
      </c>
    </row>
    <row r="751" customFormat="false" ht="15" hidden="false" customHeight="false" outlineLevel="0" collapsed="false">
      <c r="B751" s="21" t="s">
        <v>59</v>
      </c>
      <c r="C751" s="9" t="n">
        <v>3180</v>
      </c>
      <c r="D751" s="21" t="s">
        <v>70</v>
      </c>
      <c r="E751" s="21" t="s">
        <v>71</v>
      </c>
      <c r="F751" s="27" t="n">
        <v>44792</v>
      </c>
      <c r="G751" s="21" t="s">
        <v>246</v>
      </c>
      <c r="H751" s="21" t="s">
        <v>790</v>
      </c>
    </row>
    <row r="752" customFormat="false" ht="15" hidden="false" customHeight="false" outlineLevel="0" collapsed="false">
      <c r="B752" s="21" t="s">
        <v>54</v>
      </c>
      <c r="C752" s="9" t="n">
        <v>1340</v>
      </c>
      <c r="D752" s="21" t="s">
        <v>70</v>
      </c>
      <c r="E752" s="21" t="s">
        <v>71</v>
      </c>
      <c r="F752" s="27" t="n">
        <v>44792</v>
      </c>
      <c r="G752" s="21" t="s">
        <v>246</v>
      </c>
      <c r="H752" s="21" t="s">
        <v>791</v>
      </c>
    </row>
    <row r="753" customFormat="false" ht="15" hidden="false" customHeight="false" outlineLevel="0" collapsed="false">
      <c r="B753" s="21" t="s">
        <v>54</v>
      </c>
      <c r="C753" s="9" t="n">
        <v>2560</v>
      </c>
      <c r="D753" s="21" t="s">
        <v>70</v>
      </c>
      <c r="E753" s="21" t="s">
        <v>71</v>
      </c>
      <c r="F753" s="27" t="n">
        <v>44792</v>
      </c>
      <c r="G753" s="21" t="s">
        <v>246</v>
      </c>
      <c r="H753" s="21" t="s">
        <v>792</v>
      </c>
    </row>
    <row r="754" customFormat="false" ht="15" hidden="false" customHeight="false" outlineLevel="0" collapsed="false">
      <c r="B754" s="21" t="s">
        <v>59</v>
      </c>
      <c r="C754" s="9" t="n">
        <v>960</v>
      </c>
      <c r="D754" s="21" t="s">
        <v>70</v>
      </c>
      <c r="E754" s="21" t="s">
        <v>71</v>
      </c>
      <c r="F754" s="27" t="n">
        <v>44792</v>
      </c>
      <c r="G754" s="21" t="s">
        <v>246</v>
      </c>
      <c r="H754" s="21" t="s">
        <v>793</v>
      </c>
    </row>
    <row r="755" customFormat="false" ht="15" hidden="false" customHeight="false" outlineLevel="0" collapsed="false">
      <c r="B755" s="21" t="s">
        <v>54</v>
      </c>
      <c r="C755" s="9" t="n">
        <v>3200</v>
      </c>
      <c r="D755" s="21" t="s">
        <v>70</v>
      </c>
      <c r="E755" s="21" t="s">
        <v>71</v>
      </c>
      <c r="F755" s="27" t="n">
        <v>44795</v>
      </c>
      <c r="G755" s="21" t="s">
        <v>246</v>
      </c>
      <c r="H755" s="21" t="s">
        <v>794</v>
      </c>
    </row>
    <row r="756" customFormat="false" ht="15" hidden="false" customHeight="false" outlineLevel="0" collapsed="false">
      <c r="B756" s="21" t="s">
        <v>59</v>
      </c>
      <c r="C756" s="9" t="n">
        <v>3160</v>
      </c>
      <c r="D756" s="21" t="s">
        <v>70</v>
      </c>
      <c r="E756" s="21" t="s">
        <v>71</v>
      </c>
      <c r="F756" s="27" t="n">
        <v>44795</v>
      </c>
      <c r="G756" s="21" t="s">
        <v>246</v>
      </c>
      <c r="H756" s="21" t="s">
        <v>795</v>
      </c>
    </row>
    <row r="757" customFormat="false" ht="15" hidden="false" customHeight="false" outlineLevel="0" collapsed="false">
      <c r="B757" s="21" t="s">
        <v>54</v>
      </c>
      <c r="C757" s="9" t="n">
        <v>2280</v>
      </c>
      <c r="D757" s="21" t="s">
        <v>70</v>
      </c>
      <c r="E757" s="21" t="s">
        <v>71</v>
      </c>
      <c r="F757" s="27" t="n">
        <v>44795</v>
      </c>
      <c r="G757" s="21" t="s">
        <v>246</v>
      </c>
      <c r="H757" s="21" t="s">
        <v>796</v>
      </c>
    </row>
    <row r="758" customFormat="false" ht="15" hidden="false" customHeight="false" outlineLevel="0" collapsed="false">
      <c r="B758" s="21" t="s">
        <v>59</v>
      </c>
      <c r="C758" s="9" t="n">
        <v>1000</v>
      </c>
      <c r="D758" s="21" t="s">
        <v>70</v>
      </c>
      <c r="E758" s="21" t="s">
        <v>71</v>
      </c>
      <c r="F758" s="27" t="n">
        <v>44795</v>
      </c>
      <c r="G758" s="21" t="s">
        <v>246</v>
      </c>
      <c r="H758" s="21" t="s">
        <v>797</v>
      </c>
    </row>
    <row r="759" customFormat="false" ht="15" hidden="false" customHeight="false" outlineLevel="0" collapsed="false">
      <c r="B759" s="21" t="s">
        <v>54</v>
      </c>
      <c r="C759" s="9" t="n">
        <v>3120</v>
      </c>
      <c r="D759" s="21" t="s">
        <v>70</v>
      </c>
      <c r="E759" s="21" t="s">
        <v>71</v>
      </c>
      <c r="F759" s="27" t="n">
        <v>44797</v>
      </c>
      <c r="G759" s="21" t="s">
        <v>246</v>
      </c>
      <c r="H759" s="21" t="s">
        <v>798</v>
      </c>
    </row>
    <row r="760" customFormat="false" ht="15" hidden="false" customHeight="false" outlineLevel="0" collapsed="false">
      <c r="B760" s="21" t="s">
        <v>54</v>
      </c>
      <c r="C760" s="9" t="n">
        <v>3200</v>
      </c>
      <c r="D760" s="21" t="s">
        <v>70</v>
      </c>
      <c r="E760" s="21" t="s">
        <v>71</v>
      </c>
      <c r="F760" s="27" t="n">
        <v>44797</v>
      </c>
      <c r="G760" s="21" t="s">
        <v>246</v>
      </c>
      <c r="H760" s="21" t="s">
        <v>799</v>
      </c>
    </row>
    <row r="761" customFormat="false" ht="15" hidden="false" customHeight="false" outlineLevel="0" collapsed="false">
      <c r="B761" s="21" t="s">
        <v>59</v>
      </c>
      <c r="C761" s="9" t="n">
        <v>1480</v>
      </c>
      <c r="D761" s="21" t="s">
        <v>70</v>
      </c>
      <c r="E761" s="21" t="s">
        <v>71</v>
      </c>
      <c r="F761" s="27" t="n">
        <v>44797</v>
      </c>
      <c r="G761" s="21" t="s">
        <v>246</v>
      </c>
      <c r="H761" s="21" t="s">
        <v>800</v>
      </c>
    </row>
    <row r="762" customFormat="false" ht="15" hidden="false" customHeight="false" outlineLevel="0" collapsed="false">
      <c r="B762" s="21" t="s">
        <v>54</v>
      </c>
      <c r="C762" s="9" t="n">
        <v>1800</v>
      </c>
      <c r="D762" s="21" t="s">
        <v>70</v>
      </c>
      <c r="E762" s="21" t="s">
        <v>71</v>
      </c>
      <c r="F762" s="27" t="n">
        <v>44797</v>
      </c>
      <c r="G762" s="21" t="s">
        <v>246</v>
      </c>
      <c r="H762" s="21" t="s">
        <v>801</v>
      </c>
    </row>
    <row r="763" customFormat="false" ht="15" hidden="false" customHeight="false" outlineLevel="0" collapsed="false">
      <c r="B763" s="21" t="s">
        <v>54</v>
      </c>
      <c r="C763" s="9" t="n">
        <v>2740</v>
      </c>
      <c r="D763" s="21" t="s">
        <v>70</v>
      </c>
      <c r="E763" s="21" t="s">
        <v>71</v>
      </c>
      <c r="F763" s="27" t="n">
        <v>44797</v>
      </c>
      <c r="G763" s="21" t="s">
        <v>246</v>
      </c>
      <c r="H763" s="21" t="s">
        <v>802</v>
      </c>
    </row>
    <row r="764" customFormat="false" ht="15" hidden="false" customHeight="false" outlineLevel="0" collapsed="false">
      <c r="B764" s="21" t="s">
        <v>59</v>
      </c>
      <c r="C764" s="9" t="n">
        <v>1800</v>
      </c>
      <c r="D764" s="21" t="s">
        <v>70</v>
      </c>
      <c r="E764" s="21" t="s">
        <v>71</v>
      </c>
      <c r="F764" s="27" t="n">
        <v>44797</v>
      </c>
      <c r="G764" s="21" t="s">
        <v>246</v>
      </c>
      <c r="H764" s="21" t="s">
        <v>803</v>
      </c>
    </row>
    <row r="765" customFormat="false" ht="15" hidden="false" customHeight="false" outlineLevel="0" collapsed="false">
      <c r="B765" s="21" t="s">
        <v>54</v>
      </c>
      <c r="C765" s="9" t="n">
        <v>1100</v>
      </c>
      <c r="D765" s="21" t="s">
        <v>65</v>
      </c>
      <c r="E765" s="21" t="s">
        <v>61</v>
      </c>
      <c r="F765" s="27" t="n">
        <v>44799</v>
      </c>
      <c r="G765" s="21" t="s">
        <v>349</v>
      </c>
      <c r="H765" s="21" t="s">
        <v>804</v>
      </c>
    </row>
    <row r="766" customFormat="false" ht="15" hidden="false" customHeight="false" outlineLevel="0" collapsed="false">
      <c r="B766" s="21" t="s">
        <v>59</v>
      </c>
      <c r="C766" s="9" t="n">
        <v>480</v>
      </c>
      <c r="D766" s="21" t="s">
        <v>65</v>
      </c>
      <c r="E766" s="21" t="s">
        <v>61</v>
      </c>
      <c r="F766" s="27" t="n">
        <v>44799</v>
      </c>
      <c r="G766" s="21" t="s">
        <v>349</v>
      </c>
      <c r="H766" s="21" t="s">
        <v>805</v>
      </c>
    </row>
    <row r="767" customFormat="false" ht="15" hidden="false" customHeight="false" outlineLevel="0" collapsed="false">
      <c r="B767" s="21" t="s">
        <v>59</v>
      </c>
      <c r="C767" s="9" t="n">
        <v>1500</v>
      </c>
      <c r="D767" s="21" t="s">
        <v>70</v>
      </c>
      <c r="E767" s="21" t="s">
        <v>71</v>
      </c>
      <c r="F767" s="27" t="n">
        <v>44799</v>
      </c>
      <c r="G767" s="21" t="s">
        <v>246</v>
      </c>
      <c r="H767" s="21" t="s">
        <v>806</v>
      </c>
    </row>
    <row r="768" customFormat="false" ht="15" hidden="false" customHeight="false" outlineLevel="0" collapsed="false">
      <c r="B768" s="21" t="s">
        <v>54</v>
      </c>
      <c r="C768" s="9" t="n">
        <v>3720</v>
      </c>
      <c r="D768" s="21" t="s">
        <v>70</v>
      </c>
      <c r="E768" s="21" t="s">
        <v>71</v>
      </c>
      <c r="F768" s="27" t="n">
        <v>44799</v>
      </c>
      <c r="G768" s="21" t="s">
        <v>246</v>
      </c>
      <c r="H768" s="21" t="s">
        <v>807</v>
      </c>
    </row>
    <row r="769" customFormat="false" ht="15" hidden="false" customHeight="false" outlineLevel="0" collapsed="false">
      <c r="B769" s="21" t="s">
        <v>59</v>
      </c>
      <c r="C769" s="9" t="n">
        <v>1460</v>
      </c>
      <c r="D769" s="21" t="s">
        <v>70</v>
      </c>
      <c r="E769" s="21" t="s">
        <v>71</v>
      </c>
      <c r="F769" s="27" t="n">
        <v>44799</v>
      </c>
      <c r="G769" s="21" t="s">
        <v>246</v>
      </c>
      <c r="H769" s="21" t="s">
        <v>808</v>
      </c>
    </row>
    <row r="770" customFormat="false" ht="15" hidden="false" customHeight="false" outlineLevel="0" collapsed="false">
      <c r="B770" s="21" t="s">
        <v>59</v>
      </c>
      <c r="C770" s="9" t="n">
        <v>3240</v>
      </c>
      <c r="D770" s="21" t="s">
        <v>70</v>
      </c>
      <c r="E770" s="21" t="s">
        <v>71</v>
      </c>
      <c r="F770" s="27" t="n">
        <v>44799</v>
      </c>
      <c r="G770" s="21" t="s">
        <v>246</v>
      </c>
      <c r="H770" s="21" t="s">
        <v>809</v>
      </c>
    </row>
    <row r="771" customFormat="false" ht="15" hidden="false" customHeight="false" outlineLevel="0" collapsed="false">
      <c r="B771" s="21" t="s">
        <v>54</v>
      </c>
      <c r="C771" s="9" t="n">
        <v>3000</v>
      </c>
      <c r="D771" s="21" t="s">
        <v>70</v>
      </c>
      <c r="E771" s="21" t="s">
        <v>71</v>
      </c>
      <c r="F771" s="27" t="n">
        <v>44802</v>
      </c>
      <c r="G771" s="21" t="s">
        <v>246</v>
      </c>
      <c r="H771" s="21" t="s">
        <v>810</v>
      </c>
    </row>
    <row r="772" customFormat="false" ht="15" hidden="false" customHeight="false" outlineLevel="0" collapsed="false">
      <c r="B772" s="21" t="s">
        <v>54</v>
      </c>
      <c r="C772" s="9" t="n">
        <v>1740</v>
      </c>
      <c r="D772" s="21" t="s">
        <v>70</v>
      </c>
      <c r="E772" s="21" t="s">
        <v>71</v>
      </c>
      <c r="F772" s="27" t="n">
        <v>44802</v>
      </c>
      <c r="G772" s="21" t="s">
        <v>246</v>
      </c>
      <c r="H772" s="21" t="s">
        <v>811</v>
      </c>
    </row>
    <row r="773" customFormat="false" ht="15" hidden="false" customHeight="false" outlineLevel="0" collapsed="false">
      <c r="B773" s="21" t="s">
        <v>54</v>
      </c>
      <c r="C773" s="9" t="n">
        <v>2360</v>
      </c>
      <c r="D773" s="21" t="s">
        <v>70</v>
      </c>
      <c r="E773" s="21" t="s">
        <v>71</v>
      </c>
      <c r="F773" s="27" t="n">
        <v>44802</v>
      </c>
      <c r="G773" s="21" t="s">
        <v>246</v>
      </c>
      <c r="H773" s="21" t="s">
        <v>812</v>
      </c>
    </row>
    <row r="774" customFormat="false" ht="15" hidden="false" customHeight="false" outlineLevel="0" collapsed="false">
      <c r="B774" s="21" t="s">
        <v>59</v>
      </c>
      <c r="C774" s="9" t="n">
        <v>3340</v>
      </c>
      <c r="D774" s="21" t="s">
        <v>70</v>
      </c>
      <c r="E774" s="21" t="s">
        <v>71</v>
      </c>
      <c r="F774" s="27" t="n">
        <v>44802</v>
      </c>
      <c r="G774" s="21" t="s">
        <v>246</v>
      </c>
      <c r="H774" s="21" t="s">
        <v>813</v>
      </c>
    </row>
    <row r="775" customFormat="false" ht="15" hidden="false" customHeight="false" outlineLevel="0" collapsed="false">
      <c r="B775" s="21" t="s">
        <v>54</v>
      </c>
      <c r="C775" s="9" t="n">
        <v>185</v>
      </c>
      <c r="D775" s="21" t="s">
        <v>104</v>
      </c>
      <c r="E775" s="21" t="s">
        <v>105</v>
      </c>
      <c r="F775" s="27" t="n">
        <v>44802</v>
      </c>
      <c r="G775" s="21" t="s">
        <v>224</v>
      </c>
      <c r="H775" s="21" t="s">
        <v>814</v>
      </c>
    </row>
    <row r="776" customFormat="false" ht="15" hidden="false" customHeight="false" outlineLevel="0" collapsed="false">
      <c r="B776" s="21" t="s">
        <v>59</v>
      </c>
      <c r="C776" s="9" t="n">
        <v>670</v>
      </c>
      <c r="D776" s="21" t="s">
        <v>96</v>
      </c>
      <c r="E776" s="21" t="s">
        <v>97</v>
      </c>
      <c r="F776" s="27" t="n">
        <v>44802</v>
      </c>
      <c r="G776" s="21" t="s">
        <v>224</v>
      </c>
      <c r="H776" s="21" t="s">
        <v>815</v>
      </c>
    </row>
    <row r="777" customFormat="false" ht="15" hidden="false" customHeight="false" outlineLevel="0" collapsed="false">
      <c r="B777" s="21" t="s">
        <v>59</v>
      </c>
      <c r="C777" s="9" t="n">
        <v>84</v>
      </c>
      <c r="D777" s="21" t="s">
        <v>104</v>
      </c>
      <c r="E777" s="21" t="s">
        <v>105</v>
      </c>
      <c r="F777" s="27" t="n">
        <v>44802</v>
      </c>
      <c r="G777" s="21" t="s">
        <v>224</v>
      </c>
      <c r="H777" s="21" t="s">
        <v>815</v>
      </c>
    </row>
    <row r="778" customFormat="false" ht="15" hidden="false" customHeight="false" outlineLevel="0" collapsed="false">
      <c r="B778" s="21" t="s">
        <v>54</v>
      </c>
      <c r="C778" s="9" t="n">
        <v>10</v>
      </c>
      <c r="D778" s="21" t="s">
        <v>108</v>
      </c>
      <c r="E778" s="21" t="s">
        <v>109</v>
      </c>
      <c r="F778" s="27" t="n">
        <v>44802</v>
      </c>
      <c r="G778" s="21" t="s">
        <v>224</v>
      </c>
      <c r="H778" s="21" t="s">
        <v>816</v>
      </c>
    </row>
    <row r="779" customFormat="false" ht="15" hidden="false" customHeight="false" outlineLevel="0" collapsed="false">
      <c r="B779" s="21" t="s">
        <v>59</v>
      </c>
      <c r="C779" s="9" t="n">
        <v>12</v>
      </c>
      <c r="D779" s="21" t="s">
        <v>108</v>
      </c>
      <c r="E779" s="21" t="s">
        <v>109</v>
      </c>
      <c r="F779" s="27" t="n">
        <v>44802</v>
      </c>
      <c r="G779" s="21" t="s">
        <v>224</v>
      </c>
      <c r="H779" s="21" t="s">
        <v>817</v>
      </c>
    </row>
    <row r="780" customFormat="false" ht="15" hidden="false" customHeight="false" outlineLevel="0" collapsed="false">
      <c r="B780" s="21" t="s">
        <v>59</v>
      </c>
      <c r="C780" s="9" t="n">
        <v>803</v>
      </c>
      <c r="D780" s="21" t="s">
        <v>100</v>
      </c>
      <c r="E780" s="21" t="s">
        <v>101</v>
      </c>
      <c r="F780" s="27" t="n">
        <v>44802</v>
      </c>
      <c r="G780" s="21" t="s">
        <v>224</v>
      </c>
      <c r="H780" s="21" t="s">
        <v>818</v>
      </c>
    </row>
    <row r="781" customFormat="false" ht="15" hidden="false" customHeight="false" outlineLevel="0" collapsed="false">
      <c r="B781" s="21" t="s">
        <v>59</v>
      </c>
      <c r="C781" s="9" t="n">
        <v>37</v>
      </c>
      <c r="D781" s="21" t="s">
        <v>112</v>
      </c>
      <c r="E781" s="21" t="s">
        <v>113</v>
      </c>
      <c r="F781" s="27" t="n">
        <v>44802</v>
      </c>
      <c r="G781" s="21" t="s">
        <v>224</v>
      </c>
      <c r="H781" s="21" t="s">
        <v>819</v>
      </c>
    </row>
    <row r="782" customFormat="false" ht="15" hidden="false" customHeight="false" outlineLevel="0" collapsed="false">
      <c r="B782" s="21" t="s">
        <v>54</v>
      </c>
      <c r="C782" s="9" t="n">
        <v>8</v>
      </c>
      <c r="D782" s="21" t="s">
        <v>116</v>
      </c>
      <c r="E782" s="21" t="s">
        <v>117</v>
      </c>
      <c r="F782" s="27" t="n">
        <v>44802</v>
      </c>
      <c r="G782" s="21" t="s">
        <v>224</v>
      </c>
      <c r="H782" s="21" t="s">
        <v>814</v>
      </c>
    </row>
    <row r="783" customFormat="false" ht="15" hidden="false" customHeight="false" outlineLevel="0" collapsed="false">
      <c r="B783" s="21" t="s">
        <v>59</v>
      </c>
      <c r="C783" s="9" t="n">
        <v>18</v>
      </c>
      <c r="D783" s="21" t="s">
        <v>116</v>
      </c>
      <c r="E783" s="21" t="s">
        <v>117</v>
      </c>
      <c r="F783" s="27" t="n">
        <v>44802</v>
      </c>
      <c r="G783" s="21" t="s">
        <v>224</v>
      </c>
      <c r="H783" s="21" t="s">
        <v>815</v>
      </c>
    </row>
    <row r="784" customFormat="false" ht="15" hidden="false" customHeight="false" outlineLevel="0" collapsed="false">
      <c r="B784" s="21" t="s">
        <v>54</v>
      </c>
      <c r="C784" s="9" t="n">
        <v>24</v>
      </c>
      <c r="D784" s="21" t="s">
        <v>119</v>
      </c>
      <c r="E784" s="21" t="s">
        <v>120</v>
      </c>
      <c r="F784" s="27" t="n">
        <v>44802</v>
      </c>
      <c r="G784" s="21" t="s">
        <v>224</v>
      </c>
      <c r="H784" s="21" t="s">
        <v>814</v>
      </c>
    </row>
    <row r="785" customFormat="false" ht="15" hidden="false" customHeight="false" outlineLevel="0" collapsed="false">
      <c r="B785" s="21" t="s">
        <v>59</v>
      </c>
      <c r="C785" s="9" t="n">
        <v>30</v>
      </c>
      <c r="D785" s="21" t="s">
        <v>119</v>
      </c>
      <c r="E785" s="21" t="s">
        <v>120</v>
      </c>
      <c r="F785" s="27" t="n">
        <v>44802</v>
      </c>
      <c r="G785" s="21" t="s">
        <v>224</v>
      </c>
      <c r="H785" s="21" t="s">
        <v>815</v>
      </c>
    </row>
    <row r="786" customFormat="false" ht="15" hidden="false" customHeight="false" outlineLevel="0" collapsed="false">
      <c r="B786" s="21" t="s">
        <v>54</v>
      </c>
      <c r="C786" s="9" t="n">
        <v>388</v>
      </c>
      <c r="D786" s="21" t="s">
        <v>100</v>
      </c>
      <c r="E786" s="21" t="s">
        <v>101</v>
      </c>
      <c r="F786" s="27" t="n">
        <v>44802</v>
      </c>
      <c r="G786" s="21" t="s">
        <v>224</v>
      </c>
      <c r="H786" s="21" t="s">
        <v>820</v>
      </c>
    </row>
    <row r="787" customFormat="false" ht="15" hidden="false" customHeight="false" outlineLevel="0" collapsed="false">
      <c r="B787" s="21" t="s">
        <v>54</v>
      </c>
      <c r="C787" s="9" t="n">
        <v>37</v>
      </c>
      <c r="D787" s="21" t="s">
        <v>112</v>
      </c>
      <c r="E787" s="21" t="s">
        <v>113</v>
      </c>
      <c r="F787" s="27" t="n">
        <v>44802</v>
      </c>
      <c r="G787" s="21" t="s">
        <v>224</v>
      </c>
      <c r="H787" s="21" t="s">
        <v>821</v>
      </c>
    </row>
    <row r="788" customFormat="false" ht="15" hidden="false" customHeight="false" outlineLevel="0" collapsed="false">
      <c r="B788" s="21" t="s">
        <v>54</v>
      </c>
      <c r="C788" s="9" t="n">
        <v>351</v>
      </c>
      <c r="D788" s="21" t="s">
        <v>96</v>
      </c>
      <c r="E788" s="21" t="s">
        <v>97</v>
      </c>
      <c r="F788" s="27" t="n">
        <v>44802</v>
      </c>
      <c r="G788" s="21" t="s">
        <v>224</v>
      </c>
      <c r="H788" s="21" t="s">
        <v>814</v>
      </c>
    </row>
    <row r="789" customFormat="false" ht="15" hidden="false" customHeight="false" outlineLevel="0" collapsed="false">
      <c r="B789" s="21" t="s">
        <v>59</v>
      </c>
      <c r="C789" s="9" t="n">
        <v>200</v>
      </c>
      <c r="D789" s="21" t="s">
        <v>75</v>
      </c>
      <c r="E789" s="21" t="s">
        <v>76</v>
      </c>
      <c r="F789" s="27" t="n">
        <v>44804</v>
      </c>
      <c r="G789" s="21" t="s">
        <v>553</v>
      </c>
      <c r="H789" s="21" t="s">
        <v>822</v>
      </c>
    </row>
    <row r="790" customFormat="false" ht="15" hidden="false" customHeight="false" outlineLevel="0" collapsed="false">
      <c r="B790" s="21" t="s">
        <v>54</v>
      </c>
      <c r="C790" s="9" t="n">
        <v>1640</v>
      </c>
      <c r="D790" s="21" t="s">
        <v>78</v>
      </c>
      <c r="E790" s="21" t="s">
        <v>76</v>
      </c>
      <c r="F790" s="27" t="n">
        <v>44804</v>
      </c>
      <c r="G790" s="21" t="s">
        <v>553</v>
      </c>
      <c r="H790" s="21" t="s">
        <v>823</v>
      </c>
    </row>
    <row r="791" customFormat="false" ht="15" hidden="false" customHeight="false" outlineLevel="0" collapsed="false">
      <c r="B791" s="21" t="s">
        <v>59</v>
      </c>
      <c r="C791" s="9" t="n">
        <v>1160</v>
      </c>
      <c r="D791" s="21" t="s">
        <v>78</v>
      </c>
      <c r="E791" s="21" t="s">
        <v>76</v>
      </c>
      <c r="F791" s="27" t="n">
        <v>44804</v>
      </c>
      <c r="G791" s="21" t="s">
        <v>553</v>
      </c>
      <c r="H791" s="21" t="s">
        <v>822</v>
      </c>
    </row>
    <row r="792" customFormat="false" ht="15" hidden="false" customHeight="false" outlineLevel="0" collapsed="false">
      <c r="B792" s="21" t="s">
        <v>54</v>
      </c>
      <c r="C792" s="9" t="n">
        <v>400</v>
      </c>
      <c r="D792" s="21" t="s">
        <v>75</v>
      </c>
      <c r="E792" s="21" t="s">
        <v>76</v>
      </c>
      <c r="F792" s="27" t="n">
        <v>44804</v>
      </c>
      <c r="G792" s="21" t="s">
        <v>553</v>
      </c>
      <c r="H792" s="21" t="s">
        <v>823</v>
      </c>
    </row>
    <row r="793" customFormat="false" ht="15" hidden="false" customHeight="false" outlineLevel="0" collapsed="false">
      <c r="B793" s="21" t="s">
        <v>54</v>
      </c>
      <c r="C793" s="9" t="n">
        <v>2380</v>
      </c>
      <c r="D793" s="21" t="s">
        <v>70</v>
      </c>
      <c r="E793" s="21" t="s">
        <v>71</v>
      </c>
      <c r="F793" s="27" t="n">
        <v>44804</v>
      </c>
      <c r="G793" s="21" t="s">
        <v>246</v>
      </c>
      <c r="H793" s="21" t="s">
        <v>824</v>
      </c>
    </row>
    <row r="794" customFormat="false" ht="15" hidden="false" customHeight="false" outlineLevel="0" collapsed="false">
      <c r="B794" s="21" t="s">
        <v>59</v>
      </c>
      <c r="C794" s="9" t="n">
        <v>1160</v>
      </c>
      <c r="D794" s="21" t="s">
        <v>70</v>
      </c>
      <c r="E794" s="21" t="s">
        <v>71</v>
      </c>
      <c r="F794" s="27" t="n">
        <v>44804</v>
      </c>
      <c r="G794" s="21" t="s">
        <v>246</v>
      </c>
      <c r="H794" s="21" t="s">
        <v>825</v>
      </c>
    </row>
    <row r="795" customFormat="false" ht="15" hidden="false" customHeight="false" outlineLevel="0" collapsed="false">
      <c r="B795" s="21" t="s">
        <v>59</v>
      </c>
      <c r="C795" s="9" t="n">
        <v>3440</v>
      </c>
      <c r="D795" s="21" t="s">
        <v>70</v>
      </c>
      <c r="E795" s="21" t="s">
        <v>71</v>
      </c>
      <c r="F795" s="27" t="n">
        <v>44804</v>
      </c>
      <c r="G795" s="21" t="s">
        <v>246</v>
      </c>
      <c r="H795" s="21" t="s">
        <v>826</v>
      </c>
    </row>
    <row r="796" customFormat="false" ht="15" hidden="false" customHeight="false" outlineLevel="0" collapsed="false">
      <c r="B796" s="21" t="s">
        <v>54</v>
      </c>
      <c r="C796" s="9" t="n">
        <v>1360</v>
      </c>
      <c r="D796" s="21" t="s">
        <v>70</v>
      </c>
      <c r="E796" s="21" t="s">
        <v>71</v>
      </c>
      <c r="F796" s="27" t="n">
        <v>44804</v>
      </c>
      <c r="G796" s="21" t="s">
        <v>246</v>
      </c>
      <c r="H796" s="21" t="s">
        <v>827</v>
      </c>
    </row>
    <row r="797" customFormat="false" ht="15" hidden="false" customHeight="false" outlineLevel="0" collapsed="false">
      <c r="B797" s="21" t="s">
        <v>59</v>
      </c>
      <c r="C797" s="9" t="n">
        <v>3560</v>
      </c>
      <c r="D797" s="21" t="s">
        <v>70</v>
      </c>
      <c r="E797" s="21" t="s">
        <v>71</v>
      </c>
      <c r="F797" s="27" t="n">
        <v>44804</v>
      </c>
      <c r="G797" s="21" t="s">
        <v>246</v>
      </c>
      <c r="H797" s="21" t="s">
        <v>828</v>
      </c>
    </row>
    <row r="798" customFormat="false" ht="15" hidden="false" customHeight="false" outlineLevel="0" collapsed="false">
      <c r="B798" s="21" t="s">
        <v>59</v>
      </c>
      <c r="C798" s="9" t="n">
        <v>500</v>
      </c>
      <c r="D798" s="21" t="s">
        <v>65</v>
      </c>
      <c r="E798" s="21" t="s">
        <v>61</v>
      </c>
      <c r="F798" s="27" t="n">
        <v>44805</v>
      </c>
      <c r="G798" s="21" t="s">
        <v>168</v>
      </c>
      <c r="H798" s="21" t="s">
        <v>829</v>
      </c>
    </row>
    <row r="799" customFormat="false" ht="15" hidden="false" customHeight="false" outlineLevel="0" collapsed="false">
      <c r="B799" s="21" t="s">
        <v>54</v>
      </c>
      <c r="C799" s="9" t="n">
        <v>1160</v>
      </c>
      <c r="D799" s="21" t="s">
        <v>65</v>
      </c>
      <c r="E799" s="21" t="s">
        <v>61</v>
      </c>
      <c r="F799" s="27" t="n">
        <v>44805</v>
      </c>
      <c r="G799" s="21" t="s">
        <v>168</v>
      </c>
      <c r="H799" s="21" t="s">
        <v>830</v>
      </c>
    </row>
    <row r="800" customFormat="false" ht="15" hidden="false" customHeight="false" outlineLevel="0" collapsed="false">
      <c r="B800" s="21" t="s">
        <v>54</v>
      </c>
      <c r="C800" s="9" t="n">
        <v>2520</v>
      </c>
      <c r="D800" s="21" t="s">
        <v>70</v>
      </c>
      <c r="E800" s="21" t="s">
        <v>71</v>
      </c>
      <c r="F800" s="27" t="n">
        <v>44806</v>
      </c>
      <c r="G800" s="21" t="s">
        <v>246</v>
      </c>
      <c r="H800" s="21" t="s">
        <v>831</v>
      </c>
    </row>
    <row r="801" customFormat="false" ht="15" hidden="false" customHeight="false" outlineLevel="0" collapsed="false">
      <c r="B801" s="21" t="s">
        <v>59</v>
      </c>
      <c r="C801" s="9" t="n">
        <v>1760</v>
      </c>
      <c r="D801" s="21" t="s">
        <v>70</v>
      </c>
      <c r="E801" s="21" t="s">
        <v>71</v>
      </c>
      <c r="F801" s="27" t="n">
        <v>44806</v>
      </c>
      <c r="G801" s="21" t="s">
        <v>246</v>
      </c>
      <c r="H801" s="21" t="s">
        <v>832</v>
      </c>
    </row>
    <row r="802" customFormat="false" ht="15" hidden="false" customHeight="false" outlineLevel="0" collapsed="false">
      <c r="B802" s="21" t="s">
        <v>54</v>
      </c>
      <c r="C802" s="9" t="n">
        <v>2900</v>
      </c>
      <c r="D802" s="21" t="s">
        <v>70</v>
      </c>
      <c r="E802" s="21" t="s">
        <v>71</v>
      </c>
      <c r="F802" s="27" t="n">
        <v>44806</v>
      </c>
      <c r="G802" s="21" t="s">
        <v>246</v>
      </c>
      <c r="H802" s="21" t="s">
        <v>833</v>
      </c>
    </row>
    <row r="803" customFormat="false" ht="15" hidden="false" customHeight="false" outlineLevel="0" collapsed="false">
      <c r="B803" s="21" t="s">
        <v>59</v>
      </c>
      <c r="C803" s="9" t="n">
        <v>3740</v>
      </c>
      <c r="D803" s="21" t="s">
        <v>70</v>
      </c>
      <c r="E803" s="21" t="s">
        <v>71</v>
      </c>
      <c r="F803" s="27" t="n">
        <v>44806</v>
      </c>
      <c r="G803" s="21" t="s">
        <v>246</v>
      </c>
      <c r="H803" s="21" t="s">
        <v>834</v>
      </c>
    </row>
    <row r="804" customFormat="false" ht="15" hidden="false" customHeight="false" outlineLevel="0" collapsed="false">
      <c r="B804" s="21" t="s">
        <v>54</v>
      </c>
      <c r="C804" s="9" t="n">
        <v>2080</v>
      </c>
      <c r="D804" s="21" t="s">
        <v>70</v>
      </c>
      <c r="E804" s="21" t="s">
        <v>71</v>
      </c>
      <c r="F804" s="27" t="n">
        <v>44809</v>
      </c>
      <c r="G804" s="21" t="s">
        <v>246</v>
      </c>
      <c r="H804" s="21" t="s">
        <v>835</v>
      </c>
    </row>
    <row r="805" customFormat="false" ht="15" hidden="false" customHeight="false" outlineLevel="0" collapsed="false">
      <c r="B805" s="21" t="s">
        <v>59</v>
      </c>
      <c r="C805" s="9" t="n">
        <v>2260</v>
      </c>
      <c r="D805" s="21" t="s">
        <v>70</v>
      </c>
      <c r="E805" s="21" t="s">
        <v>71</v>
      </c>
      <c r="F805" s="27" t="n">
        <v>44809</v>
      </c>
      <c r="G805" s="21" t="s">
        <v>246</v>
      </c>
      <c r="H805" s="21" t="s">
        <v>836</v>
      </c>
    </row>
    <row r="806" customFormat="false" ht="15" hidden="false" customHeight="false" outlineLevel="0" collapsed="false">
      <c r="B806" s="21" t="s">
        <v>59</v>
      </c>
      <c r="C806" s="9" t="n">
        <v>3400</v>
      </c>
      <c r="D806" s="21" t="s">
        <v>70</v>
      </c>
      <c r="E806" s="21" t="s">
        <v>71</v>
      </c>
      <c r="F806" s="27" t="n">
        <v>44809</v>
      </c>
      <c r="G806" s="21" t="s">
        <v>246</v>
      </c>
      <c r="H806" s="21" t="s">
        <v>837</v>
      </c>
    </row>
    <row r="807" customFormat="false" ht="15" hidden="false" customHeight="false" outlineLevel="0" collapsed="false">
      <c r="B807" s="21" t="s">
        <v>54</v>
      </c>
      <c r="C807" s="9" t="n">
        <v>2900</v>
      </c>
      <c r="D807" s="21" t="s">
        <v>70</v>
      </c>
      <c r="E807" s="21" t="s">
        <v>71</v>
      </c>
      <c r="F807" s="27" t="n">
        <v>44809</v>
      </c>
      <c r="G807" s="21" t="s">
        <v>246</v>
      </c>
      <c r="H807" s="21" t="s">
        <v>838</v>
      </c>
    </row>
    <row r="808" customFormat="false" ht="15" hidden="false" customHeight="false" outlineLevel="0" collapsed="false">
      <c r="B808" s="21" t="s">
        <v>59</v>
      </c>
      <c r="C808" s="9" t="n">
        <v>2360</v>
      </c>
      <c r="D808" s="21" t="s">
        <v>70</v>
      </c>
      <c r="E808" s="21" t="s">
        <v>71</v>
      </c>
      <c r="F808" s="27" t="n">
        <v>44809</v>
      </c>
      <c r="G808" s="21" t="s">
        <v>246</v>
      </c>
      <c r="H808" s="21" t="s">
        <v>839</v>
      </c>
    </row>
    <row r="809" customFormat="false" ht="15" hidden="false" customHeight="false" outlineLevel="0" collapsed="false">
      <c r="B809" s="21" t="s">
        <v>54</v>
      </c>
      <c r="C809" s="9" t="n">
        <v>1140</v>
      </c>
      <c r="D809" s="21" t="s">
        <v>65</v>
      </c>
      <c r="E809" s="21" t="s">
        <v>61</v>
      </c>
      <c r="F809" s="27" t="n">
        <v>44811</v>
      </c>
      <c r="G809" s="21" t="s">
        <v>168</v>
      </c>
      <c r="H809" s="21" t="s">
        <v>840</v>
      </c>
    </row>
    <row r="810" customFormat="false" ht="15" hidden="false" customHeight="false" outlineLevel="0" collapsed="false">
      <c r="B810" s="21" t="s">
        <v>54</v>
      </c>
      <c r="C810" s="9" t="n">
        <v>200</v>
      </c>
      <c r="D810" s="21" t="s">
        <v>75</v>
      </c>
      <c r="E810" s="21" t="s">
        <v>76</v>
      </c>
      <c r="F810" s="27" t="n">
        <v>44811</v>
      </c>
      <c r="G810" s="21" t="s">
        <v>316</v>
      </c>
      <c r="H810" s="21" t="s">
        <v>841</v>
      </c>
    </row>
    <row r="811" customFormat="false" ht="15" hidden="false" customHeight="false" outlineLevel="0" collapsed="false">
      <c r="B811" s="21" t="s">
        <v>59</v>
      </c>
      <c r="C811" s="9" t="n">
        <v>420</v>
      </c>
      <c r="D811" s="21" t="s">
        <v>78</v>
      </c>
      <c r="E811" s="21" t="s">
        <v>76</v>
      </c>
      <c r="F811" s="27" t="n">
        <v>44811</v>
      </c>
      <c r="G811" s="21" t="s">
        <v>316</v>
      </c>
      <c r="H811" s="21" t="s">
        <v>842</v>
      </c>
    </row>
    <row r="812" customFormat="false" ht="15" hidden="false" customHeight="false" outlineLevel="0" collapsed="false">
      <c r="B812" s="21" t="s">
        <v>54</v>
      </c>
      <c r="C812" s="9" t="n">
        <v>700</v>
      </c>
      <c r="D812" s="21" t="s">
        <v>78</v>
      </c>
      <c r="E812" s="21" t="s">
        <v>76</v>
      </c>
      <c r="F812" s="27" t="n">
        <v>44811</v>
      </c>
      <c r="G812" s="21" t="s">
        <v>316</v>
      </c>
      <c r="H812" s="21" t="s">
        <v>841</v>
      </c>
    </row>
    <row r="813" customFormat="false" ht="15" hidden="false" customHeight="false" outlineLevel="0" collapsed="false">
      <c r="B813" s="21" t="s">
        <v>59</v>
      </c>
      <c r="C813" s="9" t="n">
        <v>200</v>
      </c>
      <c r="D813" s="21" t="s">
        <v>75</v>
      </c>
      <c r="E813" s="21" t="s">
        <v>76</v>
      </c>
      <c r="F813" s="27" t="n">
        <v>44811</v>
      </c>
      <c r="G813" s="21" t="s">
        <v>316</v>
      </c>
      <c r="H813" s="21" t="s">
        <v>842</v>
      </c>
    </row>
    <row r="814" customFormat="false" ht="15" hidden="false" customHeight="false" outlineLevel="0" collapsed="false">
      <c r="B814" s="21" t="s">
        <v>59</v>
      </c>
      <c r="C814" s="9" t="n">
        <v>480</v>
      </c>
      <c r="D814" s="21" t="s">
        <v>65</v>
      </c>
      <c r="E814" s="21" t="s">
        <v>61</v>
      </c>
      <c r="F814" s="27" t="n">
        <v>44811</v>
      </c>
      <c r="G814" s="21" t="s">
        <v>168</v>
      </c>
      <c r="H814" s="21" t="s">
        <v>843</v>
      </c>
    </row>
    <row r="815" customFormat="false" ht="15" hidden="false" customHeight="false" outlineLevel="0" collapsed="false">
      <c r="B815" s="21" t="s">
        <v>54</v>
      </c>
      <c r="C815" s="9" t="n">
        <v>2220</v>
      </c>
      <c r="D815" s="21" t="s">
        <v>70</v>
      </c>
      <c r="E815" s="21" t="s">
        <v>71</v>
      </c>
      <c r="F815" s="27" t="n">
        <v>44811</v>
      </c>
      <c r="G815" s="21" t="s">
        <v>57</v>
      </c>
      <c r="H815" s="21" t="s">
        <v>844</v>
      </c>
    </row>
    <row r="816" customFormat="false" ht="15" hidden="false" customHeight="false" outlineLevel="0" collapsed="false">
      <c r="B816" s="21" t="s">
        <v>54</v>
      </c>
      <c r="C816" s="9" t="n">
        <v>2520</v>
      </c>
      <c r="D816" s="21" t="s">
        <v>70</v>
      </c>
      <c r="E816" s="21" t="s">
        <v>71</v>
      </c>
      <c r="F816" s="27" t="n">
        <v>44811</v>
      </c>
      <c r="G816" s="21" t="s">
        <v>57</v>
      </c>
      <c r="H816" s="21" t="s">
        <v>845</v>
      </c>
    </row>
    <row r="817" customFormat="false" ht="15" hidden="false" customHeight="false" outlineLevel="0" collapsed="false">
      <c r="B817" s="21" t="s">
        <v>59</v>
      </c>
      <c r="C817" s="9" t="n">
        <v>1100</v>
      </c>
      <c r="D817" s="21" t="s">
        <v>70</v>
      </c>
      <c r="E817" s="21" t="s">
        <v>71</v>
      </c>
      <c r="F817" s="27" t="n">
        <v>44811</v>
      </c>
      <c r="G817" s="21" t="s">
        <v>57</v>
      </c>
      <c r="H817" s="21" t="s">
        <v>846</v>
      </c>
    </row>
    <row r="818" customFormat="false" ht="15" hidden="false" customHeight="false" outlineLevel="0" collapsed="false">
      <c r="B818" s="21" t="s">
        <v>54</v>
      </c>
      <c r="C818" s="9" t="n">
        <v>2340</v>
      </c>
      <c r="D818" s="21" t="s">
        <v>70</v>
      </c>
      <c r="E818" s="21" t="s">
        <v>71</v>
      </c>
      <c r="F818" s="27" t="n">
        <v>44811</v>
      </c>
      <c r="G818" s="21" t="s">
        <v>57</v>
      </c>
      <c r="H818" s="21" t="s">
        <v>847</v>
      </c>
    </row>
    <row r="819" customFormat="false" ht="15" hidden="false" customHeight="false" outlineLevel="0" collapsed="false">
      <c r="B819" s="21" t="s">
        <v>59</v>
      </c>
      <c r="C819" s="9" t="n">
        <v>3260</v>
      </c>
      <c r="D819" s="21" t="s">
        <v>70</v>
      </c>
      <c r="E819" s="21" t="s">
        <v>71</v>
      </c>
      <c r="F819" s="27" t="n">
        <v>44811</v>
      </c>
      <c r="G819" s="21" t="s">
        <v>57</v>
      </c>
      <c r="H819" s="21" t="s">
        <v>848</v>
      </c>
    </row>
    <row r="820" customFormat="false" ht="15" hidden="false" customHeight="false" outlineLevel="0" collapsed="false">
      <c r="B820" s="21" t="s">
        <v>54</v>
      </c>
      <c r="C820" s="9" t="n">
        <v>1900</v>
      </c>
      <c r="D820" s="21" t="s">
        <v>55</v>
      </c>
      <c r="E820" s="21" t="s">
        <v>56</v>
      </c>
      <c r="F820" s="27" t="n">
        <v>44813</v>
      </c>
      <c r="G820" s="21" t="s">
        <v>57</v>
      </c>
      <c r="H820" s="21" t="s">
        <v>849</v>
      </c>
    </row>
    <row r="821" customFormat="false" ht="15" hidden="false" customHeight="false" outlineLevel="0" collapsed="false">
      <c r="B821" s="21" t="s">
        <v>54</v>
      </c>
      <c r="C821" s="9" t="n">
        <v>2780</v>
      </c>
      <c r="D821" s="21" t="s">
        <v>70</v>
      </c>
      <c r="E821" s="21" t="s">
        <v>71</v>
      </c>
      <c r="F821" s="27" t="n">
        <v>44813</v>
      </c>
      <c r="G821" s="21" t="s">
        <v>57</v>
      </c>
      <c r="H821" s="21" t="s">
        <v>850</v>
      </c>
    </row>
    <row r="822" customFormat="false" ht="15" hidden="false" customHeight="false" outlineLevel="0" collapsed="false">
      <c r="B822" s="21" t="s">
        <v>54</v>
      </c>
      <c r="C822" s="9" t="n">
        <v>3640</v>
      </c>
      <c r="D822" s="21" t="s">
        <v>70</v>
      </c>
      <c r="E822" s="21" t="s">
        <v>71</v>
      </c>
      <c r="F822" s="27" t="n">
        <v>44813</v>
      </c>
      <c r="G822" s="21" t="s">
        <v>57</v>
      </c>
      <c r="H822" s="21" t="s">
        <v>851</v>
      </c>
    </row>
    <row r="823" customFormat="false" ht="15" hidden="false" customHeight="false" outlineLevel="0" collapsed="false">
      <c r="B823" s="21" t="s">
        <v>54</v>
      </c>
      <c r="C823" s="9" t="n">
        <v>2300</v>
      </c>
      <c r="D823" s="21" t="s">
        <v>70</v>
      </c>
      <c r="E823" s="21" t="s">
        <v>71</v>
      </c>
      <c r="F823" s="27" t="n">
        <v>44813</v>
      </c>
      <c r="G823" s="21" t="s">
        <v>57</v>
      </c>
      <c r="H823" s="21" t="s">
        <v>852</v>
      </c>
    </row>
    <row r="824" customFormat="false" ht="15" hidden="false" customHeight="false" outlineLevel="0" collapsed="false">
      <c r="B824" s="21" t="s">
        <v>54</v>
      </c>
      <c r="C824" s="9" t="n">
        <v>4360</v>
      </c>
      <c r="D824" s="21" t="s">
        <v>70</v>
      </c>
      <c r="E824" s="21" t="s">
        <v>71</v>
      </c>
      <c r="F824" s="27" t="n">
        <v>44816</v>
      </c>
      <c r="G824" s="21" t="s">
        <v>246</v>
      </c>
      <c r="H824" s="21" t="s">
        <v>853</v>
      </c>
    </row>
    <row r="825" customFormat="false" ht="15" hidden="false" customHeight="false" outlineLevel="0" collapsed="false">
      <c r="B825" s="21" t="s">
        <v>54</v>
      </c>
      <c r="C825" s="9" t="n">
        <v>2000</v>
      </c>
      <c r="D825" s="21" t="s">
        <v>70</v>
      </c>
      <c r="E825" s="21" t="s">
        <v>71</v>
      </c>
      <c r="F825" s="27" t="n">
        <v>44816</v>
      </c>
      <c r="G825" s="21" t="s">
        <v>246</v>
      </c>
      <c r="H825" s="21" t="s">
        <v>854</v>
      </c>
    </row>
    <row r="826" customFormat="false" ht="15" hidden="false" customHeight="false" outlineLevel="0" collapsed="false">
      <c r="B826" s="21" t="s">
        <v>59</v>
      </c>
      <c r="C826" s="9" t="n">
        <v>2800</v>
      </c>
      <c r="D826" s="21" t="s">
        <v>70</v>
      </c>
      <c r="E826" s="21" t="s">
        <v>71</v>
      </c>
      <c r="F826" s="27" t="n">
        <v>44816</v>
      </c>
      <c r="G826" s="21" t="s">
        <v>246</v>
      </c>
      <c r="H826" s="21" t="s">
        <v>855</v>
      </c>
    </row>
    <row r="827" customFormat="false" ht="15" hidden="false" customHeight="false" outlineLevel="0" collapsed="false">
      <c r="B827" s="21" t="s">
        <v>59</v>
      </c>
      <c r="C827" s="9" t="n">
        <v>2520</v>
      </c>
      <c r="D827" s="21" t="s">
        <v>70</v>
      </c>
      <c r="E827" s="21" t="s">
        <v>71</v>
      </c>
      <c r="F827" s="27" t="n">
        <v>44816</v>
      </c>
      <c r="G827" s="21" t="s">
        <v>246</v>
      </c>
      <c r="H827" s="21" t="s">
        <v>856</v>
      </c>
    </row>
    <row r="828" customFormat="false" ht="15" hidden="false" customHeight="false" outlineLevel="0" collapsed="false">
      <c r="B828" s="21" t="s">
        <v>54</v>
      </c>
      <c r="C828" s="9" t="n">
        <v>1520</v>
      </c>
      <c r="D828" s="21" t="s">
        <v>70</v>
      </c>
      <c r="E828" s="21" t="s">
        <v>71</v>
      </c>
      <c r="F828" s="27" t="n">
        <v>44816</v>
      </c>
      <c r="G828" s="21" t="s">
        <v>246</v>
      </c>
      <c r="H828" s="21" t="s">
        <v>857</v>
      </c>
    </row>
    <row r="829" customFormat="false" ht="15" hidden="false" customHeight="false" outlineLevel="0" collapsed="false">
      <c r="B829" s="21" t="s">
        <v>59</v>
      </c>
      <c r="C829" s="9" t="n">
        <v>3140</v>
      </c>
      <c r="D829" s="21" t="s">
        <v>70</v>
      </c>
      <c r="E829" s="21" t="s">
        <v>71</v>
      </c>
      <c r="F829" s="27" t="n">
        <v>44818</v>
      </c>
      <c r="G829" s="21" t="s">
        <v>246</v>
      </c>
      <c r="H829" s="21" t="s">
        <v>858</v>
      </c>
    </row>
    <row r="830" customFormat="false" ht="15" hidden="false" customHeight="false" outlineLevel="0" collapsed="false">
      <c r="B830" s="21" t="s">
        <v>54</v>
      </c>
      <c r="C830" s="9" t="n">
        <v>3020</v>
      </c>
      <c r="D830" s="21" t="s">
        <v>70</v>
      </c>
      <c r="E830" s="21" t="s">
        <v>71</v>
      </c>
      <c r="F830" s="27" t="n">
        <v>44818</v>
      </c>
      <c r="G830" s="21" t="s">
        <v>246</v>
      </c>
      <c r="H830" s="21" t="s">
        <v>859</v>
      </c>
    </row>
    <row r="831" customFormat="false" ht="15" hidden="false" customHeight="false" outlineLevel="0" collapsed="false">
      <c r="B831" s="21" t="s">
        <v>59</v>
      </c>
      <c r="C831" s="9" t="n">
        <v>2680</v>
      </c>
      <c r="D831" s="21" t="s">
        <v>70</v>
      </c>
      <c r="E831" s="21" t="s">
        <v>71</v>
      </c>
      <c r="F831" s="27" t="n">
        <v>44818</v>
      </c>
      <c r="G831" s="21" t="s">
        <v>246</v>
      </c>
      <c r="H831" s="21" t="s">
        <v>860</v>
      </c>
    </row>
    <row r="832" customFormat="false" ht="15" hidden="false" customHeight="false" outlineLevel="0" collapsed="false">
      <c r="B832" s="21" t="s">
        <v>59</v>
      </c>
      <c r="C832" s="9" t="n">
        <v>1660</v>
      </c>
      <c r="D832" s="21" t="s">
        <v>70</v>
      </c>
      <c r="E832" s="21" t="s">
        <v>71</v>
      </c>
      <c r="F832" s="27" t="n">
        <v>44818</v>
      </c>
      <c r="G832" s="21" t="s">
        <v>246</v>
      </c>
      <c r="H832" s="21" t="s">
        <v>861</v>
      </c>
    </row>
    <row r="833" customFormat="false" ht="15" hidden="false" customHeight="false" outlineLevel="0" collapsed="false">
      <c r="B833" s="21" t="s">
        <v>54</v>
      </c>
      <c r="C833" s="9" t="n">
        <v>1420</v>
      </c>
      <c r="D833" s="21" t="s">
        <v>70</v>
      </c>
      <c r="E833" s="21" t="s">
        <v>71</v>
      </c>
      <c r="F833" s="27" t="n">
        <v>44818</v>
      </c>
      <c r="G833" s="21" t="s">
        <v>246</v>
      </c>
      <c r="H833" s="21" t="s">
        <v>862</v>
      </c>
    </row>
    <row r="834" customFormat="false" ht="15" hidden="false" customHeight="false" outlineLevel="0" collapsed="false">
      <c r="B834" s="21" t="s">
        <v>54</v>
      </c>
      <c r="C834" s="9" t="n">
        <v>1140</v>
      </c>
      <c r="D834" s="21" t="s">
        <v>65</v>
      </c>
      <c r="E834" s="21" t="s">
        <v>61</v>
      </c>
      <c r="F834" s="27" t="n">
        <v>44819</v>
      </c>
      <c r="G834" s="21" t="s">
        <v>316</v>
      </c>
      <c r="H834" s="21" t="s">
        <v>863</v>
      </c>
    </row>
    <row r="835" customFormat="false" ht="15" hidden="false" customHeight="false" outlineLevel="0" collapsed="false">
      <c r="B835" s="21" t="s">
        <v>59</v>
      </c>
      <c r="C835" s="9" t="n">
        <v>760</v>
      </c>
      <c r="D835" s="21" t="s">
        <v>65</v>
      </c>
      <c r="E835" s="21" t="s">
        <v>61</v>
      </c>
      <c r="F835" s="27" t="n">
        <v>44819</v>
      </c>
      <c r="G835" s="21" t="s">
        <v>316</v>
      </c>
      <c r="H835" s="21" t="s">
        <v>864</v>
      </c>
    </row>
    <row r="836" customFormat="false" ht="15" hidden="false" customHeight="false" outlineLevel="0" collapsed="false">
      <c r="B836" s="21" t="s">
        <v>59</v>
      </c>
      <c r="C836" s="9" t="n">
        <v>80</v>
      </c>
      <c r="D836" s="21" t="s">
        <v>78</v>
      </c>
      <c r="E836" s="21" t="s">
        <v>76</v>
      </c>
      <c r="F836" s="27" t="n">
        <v>44820</v>
      </c>
      <c r="G836" s="21" t="s">
        <v>66</v>
      </c>
      <c r="H836" s="21" t="s">
        <v>865</v>
      </c>
    </row>
    <row r="837" customFormat="false" ht="15" hidden="false" customHeight="false" outlineLevel="0" collapsed="false">
      <c r="B837" s="21" t="s">
        <v>59</v>
      </c>
      <c r="C837" s="9" t="n">
        <v>760</v>
      </c>
      <c r="D837" s="21" t="s">
        <v>75</v>
      </c>
      <c r="E837" s="21" t="s">
        <v>76</v>
      </c>
      <c r="F837" s="27" t="n">
        <v>44820</v>
      </c>
      <c r="G837" s="21" t="s">
        <v>66</v>
      </c>
      <c r="H837" s="21" t="s">
        <v>865</v>
      </c>
    </row>
    <row r="838" customFormat="false" ht="15" hidden="false" customHeight="false" outlineLevel="0" collapsed="false">
      <c r="B838" s="21" t="s">
        <v>54</v>
      </c>
      <c r="C838" s="9" t="n">
        <v>120</v>
      </c>
      <c r="D838" s="21" t="s">
        <v>78</v>
      </c>
      <c r="E838" s="21" t="s">
        <v>76</v>
      </c>
      <c r="F838" s="27" t="n">
        <v>44820</v>
      </c>
      <c r="G838" s="21" t="s">
        <v>66</v>
      </c>
      <c r="H838" s="21" t="s">
        <v>866</v>
      </c>
    </row>
    <row r="839" customFormat="false" ht="15" hidden="false" customHeight="false" outlineLevel="0" collapsed="false">
      <c r="B839" s="21" t="s">
        <v>54</v>
      </c>
      <c r="C839" s="9" t="n">
        <v>2460</v>
      </c>
      <c r="D839" s="21" t="s">
        <v>70</v>
      </c>
      <c r="E839" s="21" t="s">
        <v>71</v>
      </c>
      <c r="F839" s="27" t="n">
        <v>44820</v>
      </c>
      <c r="G839" s="21" t="s">
        <v>246</v>
      </c>
      <c r="H839" s="21" t="s">
        <v>867</v>
      </c>
    </row>
    <row r="840" customFormat="false" ht="15" hidden="false" customHeight="false" outlineLevel="0" collapsed="false">
      <c r="B840" s="21" t="s">
        <v>54</v>
      </c>
      <c r="C840" s="9" t="n">
        <v>2920</v>
      </c>
      <c r="D840" s="21" t="s">
        <v>70</v>
      </c>
      <c r="E840" s="21" t="s">
        <v>71</v>
      </c>
      <c r="F840" s="27" t="n">
        <v>44820</v>
      </c>
      <c r="G840" s="21" t="s">
        <v>246</v>
      </c>
      <c r="H840" s="21" t="s">
        <v>868</v>
      </c>
    </row>
    <row r="841" customFormat="false" ht="15" hidden="false" customHeight="false" outlineLevel="0" collapsed="false">
      <c r="B841" s="21" t="s">
        <v>59</v>
      </c>
      <c r="C841" s="9" t="n">
        <v>2320</v>
      </c>
      <c r="D841" s="21" t="s">
        <v>70</v>
      </c>
      <c r="E841" s="21" t="s">
        <v>71</v>
      </c>
      <c r="F841" s="27" t="n">
        <v>44820</v>
      </c>
      <c r="G841" s="21" t="s">
        <v>246</v>
      </c>
      <c r="H841" s="21" t="s">
        <v>869</v>
      </c>
    </row>
    <row r="842" customFormat="false" ht="15" hidden="false" customHeight="false" outlineLevel="0" collapsed="false">
      <c r="B842" s="21" t="s">
        <v>54</v>
      </c>
      <c r="C842" s="9" t="n">
        <v>3440</v>
      </c>
      <c r="D842" s="21" t="s">
        <v>70</v>
      </c>
      <c r="E842" s="21" t="s">
        <v>71</v>
      </c>
      <c r="F842" s="27" t="n">
        <v>44820</v>
      </c>
      <c r="G842" s="21" t="s">
        <v>246</v>
      </c>
      <c r="H842" s="21" t="s">
        <v>870</v>
      </c>
    </row>
    <row r="843" customFormat="false" ht="15" hidden="false" customHeight="false" outlineLevel="0" collapsed="false">
      <c r="B843" s="21" t="s">
        <v>59</v>
      </c>
      <c r="C843" s="9" t="n">
        <v>4500</v>
      </c>
      <c r="D843" s="21" t="s">
        <v>70</v>
      </c>
      <c r="E843" s="21" t="s">
        <v>71</v>
      </c>
      <c r="F843" s="27" t="n">
        <v>44820</v>
      </c>
      <c r="G843" s="21" t="s">
        <v>246</v>
      </c>
      <c r="H843" s="21" t="s">
        <v>871</v>
      </c>
    </row>
    <row r="844" customFormat="false" ht="15" hidden="false" customHeight="false" outlineLevel="0" collapsed="false">
      <c r="B844" s="21" t="s">
        <v>59</v>
      </c>
      <c r="C844" s="9" t="n">
        <v>3640</v>
      </c>
      <c r="D844" s="21" t="s">
        <v>55</v>
      </c>
      <c r="E844" s="21" t="s">
        <v>141</v>
      </c>
      <c r="F844" s="27" t="n">
        <v>44823</v>
      </c>
      <c r="G844" s="21" t="s">
        <v>246</v>
      </c>
      <c r="H844" s="21" t="s">
        <v>872</v>
      </c>
    </row>
    <row r="845" customFormat="false" ht="15" hidden="false" customHeight="false" outlineLevel="0" collapsed="false">
      <c r="B845" s="21" t="s">
        <v>59</v>
      </c>
      <c r="C845" s="9" t="n">
        <v>3220</v>
      </c>
      <c r="D845" s="21" t="s">
        <v>70</v>
      </c>
      <c r="E845" s="21" t="s">
        <v>71</v>
      </c>
      <c r="F845" s="27" t="n">
        <v>44823</v>
      </c>
      <c r="G845" s="21" t="s">
        <v>246</v>
      </c>
      <c r="H845" s="21" t="s">
        <v>873</v>
      </c>
    </row>
    <row r="846" customFormat="false" ht="15" hidden="false" customHeight="false" outlineLevel="0" collapsed="false">
      <c r="B846" s="21" t="s">
        <v>59</v>
      </c>
      <c r="C846" s="9" t="n">
        <v>780</v>
      </c>
      <c r="D846" s="21" t="s">
        <v>70</v>
      </c>
      <c r="E846" s="21" t="s">
        <v>71</v>
      </c>
      <c r="F846" s="27" t="n">
        <v>44823</v>
      </c>
      <c r="G846" s="21" t="s">
        <v>246</v>
      </c>
      <c r="H846" s="21" t="s">
        <v>874</v>
      </c>
    </row>
    <row r="847" customFormat="false" ht="15" hidden="false" customHeight="false" outlineLevel="0" collapsed="false">
      <c r="B847" s="21" t="s">
        <v>54</v>
      </c>
      <c r="C847" s="9" t="n">
        <v>1940</v>
      </c>
      <c r="D847" s="21" t="s">
        <v>70</v>
      </c>
      <c r="E847" s="21" t="s">
        <v>71</v>
      </c>
      <c r="F847" s="27" t="n">
        <v>44823</v>
      </c>
      <c r="G847" s="21" t="s">
        <v>246</v>
      </c>
      <c r="H847" s="21" t="s">
        <v>875</v>
      </c>
    </row>
    <row r="848" customFormat="false" ht="15" hidden="false" customHeight="false" outlineLevel="0" collapsed="false">
      <c r="B848" s="21" t="s">
        <v>54</v>
      </c>
      <c r="C848" s="9" t="n">
        <v>3520</v>
      </c>
      <c r="D848" s="21" t="s">
        <v>70</v>
      </c>
      <c r="E848" s="21" t="s">
        <v>71</v>
      </c>
      <c r="F848" s="27" t="n">
        <v>44823</v>
      </c>
      <c r="G848" s="21" t="s">
        <v>246</v>
      </c>
      <c r="H848" s="21" t="s">
        <v>876</v>
      </c>
    </row>
    <row r="849" customFormat="false" ht="15" hidden="false" customHeight="false" outlineLevel="0" collapsed="false">
      <c r="B849" s="21" t="s">
        <v>59</v>
      </c>
      <c r="C849" s="9" t="n">
        <v>2960</v>
      </c>
      <c r="D849" s="21" t="s">
        <v>70</v>
      </c>
      <c r="E849" s="21" t="s">
        <v>71</v>
      </c>
      <c r="F849" s="27" t="n">
        <v>44823</v>
      </c>
      <c r="G849" s="21" t="s">
        <v>246</v>
      </c>
      <c r="H849" s="21" t="s">
        <v>877</v>
      </c>
    </row>
    <row r="850" customFormat="false" ht="15" hidden="false" customHeight="false" outlineLevel="0" collapsed="false">
      <c r="B850" s="21" t="s">
        <v>59</v>
      </c>
      <c r="C850" s="9" t="n">
        <v>3960</v>
      </c>
      <c r="D850" s="21" t="s">
        <v>70</v>
      </c>
      <c r="E850" s="21" t="s">
        <v>71</v>
      </c>
      <c r="F850" s="27" t="n">
        <v>44825</v>
      </c>
      <c r="G850" s="21" t="s">
        <v>246</v>
      </c>
      <c r="H850" s="21" t="s">
        <v>878</v>
      </c>
    </row>
    <row r="851" customFormat="false" ht="15" hidden="false" customHeight="false" outlineLevel="0" collapsed="false">
      <c r="B851" s="21" t="s">
        <v>54</v>
      </c>
      <c r="C851" s="9" t="n">
        <v>2280</v>
      </c>
      <c r="D851" s="21" t="s">
        <v>70</v>
      </c>
      <c r="E851" s="21" t="s">
        <v>71</v>
      </c>
      <c r="F851" s="27" t="n">
        <v>44825</v>
      </c>
      <c r="G851" s="21" t="s">
        <v>246</v>
      </c>
      <c r="H851" s="21" t="s">
        <v>879</v>
      </c>
    </row>
    <row r="852" customFormat="false" ht="15" hidden="false" customHeight="false" outlineLevel="0" collapsed="false">
      <c r="B852" s="21" t="s">
        <v>54</v>
      </c>
      <c r="C852" s="9" t="n">
        <v>1940</v>
      </c>
      <c r="D852" s="21" t="s">
        <v>70</v>
      </c>
      <c r="E852" s="21" t="s">
        <v>71</v>
      </c>
      <c r="F852" s="27" t="n">
        <v>44825</v>
      </c>
      <c r="G852" s="21" t="s">
        <v>246</v>
      </c>
      <c r="H852" s="21" t="s">
        <v>880</v>
      </c>
    </row>
    <row r="853" customFormat="false" ht="15" hidden="false" customHeight="false" outlineLevel="0" collapsed="false">
      <c r="B853" s="21" t="s">
        <v>54</v>
      </c>
      <c r="C853" s="9" t="n">
        <v>3460</v>
      </c>
      <c r="D853" s="21" t="s">
        <v>70</v>
      </c>
      <c r="E853" s="21" t="s">
        <v>71</v>
      </c>
      <c r="F853" s="27" t="n">
        <v>44825</v>
      </c>
      <c r="G853" s="21" t="s">
        <v>246</v>
      </c>
      <c r="H853" s="21" t="s">
        <v>881</v>
      </c>
    </row>
    <row r="854" customFormat="false" ht="15" hidden="false" customHeight="false" outlineLevel="0" collapsed="false">
      <c r="B854" s="21" t="s">
        <v>59</v>
      </c>
      <c r="C854" s="9" t="n">
        <v>3360</v>
      </c>
      <c r="D854" s="21" t="s">
        <v>70</v>
      </c>
      <c r="E854" s="21" t="s">
        <v>71</v>
      </c>
      <c r="F854" s="27" t="n">
        <v>44825</v>
      </c>
      <c r="G854" s="21" t="s">
        <v>246</v>
      </c>
      <c r="H854" s="21" t="s">
        <v>878</v>
      </c>
    </row>
    <row r="855" customFormat="false" ht="15" hidden="false" customHeight="false" outlineLevel="0" collapsed="false">
      <c r="B855" s="21" t="s">
        <v>59</v>
      </c>
      <c r="C855" s="9" t="n">
        <v>3960</v>
      </c>
      <c r="D855" s="21" t="s">
        <v>70</v>
      </c>
      <c r="E855" s="21" t="s">
        <v>71</v>
      </c>
      <c r="F855" s="27" t="n">
        <v>44825</v>
      </c>
      <c r="G855" s="21" t="s">
        <v>246</v>
      </c>
      <c r="H855" s="21" t="s">
        <v>882</v>
      </c>
    </row>
    <row r="856" customFormat="false" ht="15" hidden="false" customHeight="false" outlineLevel="0" collapsed="false">
      <c r="B856" s="21" t="s">
        <v>54</v>
      </c>
      <c r="C856" s="9" t="n">
        <v>3460</v>
      </c>
      <c r="D856" s="21" t="s">
        <v>70</v>
      </c>
      <c r="E856" s="21" t="s">
        <v>71</v>
      </c>
      <c r="F856" s="27" t="n">
        <v>44825</v>
      </c>
      <c r="G856" s="21" t="s">
        <v>246</v>
      </c>
      <c r="H856" s="21" t="s">
        <v>883</v>
      </c>
    </row>
    <row r="857" customFormat="false" ht="15" hidden="false" customHeight="false" outlineLevel="0" collapsed="false">
      <c r="B857" s="21" t="s">
        <v>59</v>
      </c>
      <c r="C857" s="9" t="n">
        <v>600</v>
      </c>
      <c r="D857" s="21" t="s">
        <v>65</v>
      </c>
      <c r="E857" s="21" t="s">
        <v>61</v>
      </c>
      <c r="F857" s="27" t="n">
        <v>44826</v>
      </c>
      <c r="G857" s="21" t="s">
        <v>168</v>
      </c>
      <c r="H857" s="21" t="s">
        <v>884</v>
      </c>
    </row>
    <row r="858" customFormat="false" ht="15" hidden="false" customHeight="false" outlineLevel="0" collapsed="false">
      <c r="B858" s="21" t="s">
        <v>54</v>
      </c>
      <c r="C858" s="9" t="n">
        <v>1420</v>
      </c>
      <c r="D858" s="21" t="s">
        <v>65</v>
      </c>
      <c r="E858" s="21" t="s">
        <v>61</v>
      </c>
      <c r="F858" s="27" t="n">
        <v>44826</v>
      </c>
      <c r="G858" s="21" t="s">
        <v>168</v>
      </c>
      <c r="H858" s="21" t="s">
        <v>885</v>
      </c>
    </row>
    <row r="859" customFormat="false" ht="15" hidden="false" customHeight="false" outlineLevel="0" collapsed="false">
      <c r="B859" s="21" t="s">
        <v>59</v>
      </c>
      <c r="C859" s="9" t="n">
        <v>160</v>
      </c>
      <c r="D859" s="21" t="s">
        <v>75</v>
      </c>
      <c r="E859" s="21" t="s">
        <v>76</v>
      </c>
      <c r="F859" s="27" t="n">
        <v>44826</v>
      </c>
      <c r="G859" s="21" t="s">
        <v>349</v>
      </c>
      <c r="H859" s="21" t="s">
        <v>886</v>
      </c>
    </row>
    <row r="860" customFormat="false" ht="15" hidden="false" customHeight="false" outlineLevel="0" collapsed="false">
      <c r="B860" s="21" t="s">
        <v>59</v>
      </c>
      <c r="C860" s="9" t="n">
        <v>380</v>
      </c>
      <c r="D860" s="21" t="s">
        <v>78</v>
      </c>
      <c r="E860" s="21" t="s">
        <v>76</v>
      </c>
      <c r="F860" s="27" t="n">
        <v>44826</v>
      </c>
      <c r="G860" s="21" t="s">
        <v>349</v>
      </c>
      <c r="H860" s="21" t="s">
        <v>886</v>
      </c>
    </row>
    <row r="861" customFormat="false" ht="15" hidden="false" customHeight="false" outlineLevel="0" collapsed="false">
      <c r="B861" s="21" t="s">
        <v>54</v>
      </c>
      <c r="C861" s="9" t="n">
        <v>2580</v>
      </c>
      <c r="D861" s="21" t="s">
        <v>70</v>
      </c>
      <c r="E861" s="21" t="s">
        <v>71</v>
      </c>
      <c r="F861" s="27" t="n">
        <v>44827</v>
      </c>
      <c r="G861" s="21" t="s">
        <v>246</v>
      </c>
      <c r="H861" s="21" t="s">
        <v>887</v>
      </c>
    </row>
    <row r="862" customFormat="false" ht="15" hidden="false" customHeight="false" outlineLevel="0" collapsed="false">
      <c r="B862" s="21" t="s">
        <v>54</v>
      </c>
      <c r="C862" s="9" t="n">
        <v>2750</v>
      </c>
      <c r="D862" s="21" t="s">
        <v>70</v>
      </c>
      <c r="E862" s="21" t="s">
        <v>71</v>
      </c>
      <c r="F862" s="27" t="n">
        <v>44827</v>
      </c>
      <c r="G862" s="21" t="s">
        <v>246</v>
      </c>
      <c r="H862" s="21" t="s">
        <v>888</v>
      </c>
    </row>
    <row r="863" customFormat="false" ht="15" hidden="false" customHeight="false" outlineLevel="0" collapsed="false">
      <c r="B863" s="21" t="s">
        <v>54</v>
      </c>
      <c r="C863" s="9" t="n">
        <v>3380</v>
      </c>
      <c r="D863" s="21" t="s">
        <v>70</v>
      </c>
      <c r="E863" s="21" t="s">
        <v>71</v>
      </c>
      <c r="F863" s="27" t="n">
        <v>44827</v>
      </c>
      <c r="G863" s="21" t="s">
        <v>246</v>
      </c>
      <c r="H863" s="21" t="s">
        <v>889</v>
      </c>
    </row>
    <row r="864" customFormat="false" ht="15" hidden="false" customHeight="false" outlineLevel="0" collapsed="false">
      <c r="B864" s="21" t="s">
        <v>59</v>
      </c>
      <c r="C864" s="9" t="n">
        <v>3640</v>
      </c>
      <c r="D864" s="21" t="s">
        <v>70</v>
      </c>
      <c r="E864" s="21" t="s">
        <v>71</v>
      </c>
      <c r="F864" s="27" t="n">
        <v>44827</v>
      </c>
      <c r="G864" s="21" t="s">
        <v>246</v>
      </c>
      <c r="H864" s="21" t="s">
        <v>890</v>
      </c>
    </row>
    <row r="865" customFormat="false" ht="15" hidden="false" customHeight="false" outlineLevel="0" collapsed="false">
      <c r="B865" s="21" t="s">
        <v>59</v>
      </c>
      <c r="C865" s="9" t="n">
        <v>1600</v>
      </c>
      <c r="D865" s="21" t="s">
        <v>70</v>
      </c>
      <c r="E865" s="21" t="s">
        <v>71</v>
      </c>
      <c r="F865" s="27" t="n">
        <v>44827</v>
      </c>
      <c r="G865" s="21" t="s">
        <v>246</v>
      </c>
      <c r="H865" s="21" t="s">
        <v>891</v>
      </c>
    </row>
    <row r="866" customFormat="false" ht="15" hidden="false" customHeight="false" outlineLevel="0" collapsed="false">
      <c r="B866" s="21" t="s">
        <v>54</v>
      </c>
      <c r="C866" s="9" t="n">
        <v>3340</v>
      </c>
      <c r="D866" s="21" t="s">
        <v>70</v>
      </c>
      <c r="E866" s="21" t="s">
        <v>71</v>
      </c>
      <c r="F866" s="27" t="n">
        <v>44830</v>
      </c>
      <c r="G866" s="21" t="s">
        <v>246</v>
      </c>
      <c r="H866" s="21" t="s">
        <v>892</v>
      </c>
    </row>
    <row r="867" customFormat="false" ht="15" hidden="false" customHeight="false" outlineLevel="0" collapsed="false">
      <c r="B867" s="21" t="s">
        <v>54</v>
      </c>
      <c r="C867" s="9" t="n">
        <v>2940</v>
      </c>
      <c r="D867" s="21" t="s">
        <v>70</v>
      </c>
      <c r="E867" s="21" t="s">
        <v>71</v>
      </c>
      <c r="F867" s="27" t="n">
        <v>44830</v>
      </c>
      <c r="G867" s="21" t="s">
        <v>246</v>
      </c>
      <c r="H867" s="21" t="s">
        <v>893</v>
      </c>
    </row>
    <row r="868" customFormat="false" ht="15" hidden="false" customHeight="false" outlineLevel="0" collapsed="false">
      <c r="B868" s="21" t="s">
        <v>59</v>
      </c>
      <c r="C868" s="9" t="n">
        <v>3540</v>
      </c>
      <c r="D868" s="21" t="s">
        <v>70</v>
      </c>
      <c r="E868" s="21" t="s">
        <v>71</v>
      </c>
      <c r="F868" s="27" t="n">
        <v>44830</v>
      </c>
      <c r="G868" s="21" t="s">
        <v>246</v>
      </c>
      <c r="H868" s="21" t="s">
        <v>894</v>
      </c>
    </row>
    <row r="869" customFormat="false" ht="15" hidden="false" customHeight="false" outlineLevel="0" collapsed="false">
      <c r="B869" s="21" t="s">
        <v>59</v>
      </c>
      <c r="C869" s="9" t="n">
        <v>3200</v>
      </c>
      <c r="D869" s="21" t="s">
        <v>70</v>
      </c>
      <c r="E869" s="21" t="s">
        <v>71</v>
      </c>
      <c r="F869" s="27" t="n">
        <v>44830</v>
      </c>
      <c r="G869" s="21" t="s">
        <v>246</v>
      </c>
      <c r="H869" s="21" t="s">
        <v>895</v>
      </c>
    </row>
    <row r="870" customFormat="false" ht="15" hidden="false" customHeight="false" outlineLevel="0" collapsed="false">
      <c r="B870" s="21" t="s">
        <v>59</v>
      </c>
      <c r="C870" s="9" t="n">
        <v>1720</v>
      </c>
      <c r="D870" s="21" t="s">
        <v>70</v>
      </c>
      <c r="E870" s="21" t="s">
        <v>71</v>
      </c>
      <c r="F870" s="27" t="n">
        <v>44830</v>
      </c>
      <c r="G870" s="21" t="s">
        <v>246</v>
      </c>
      <c r="H870" s="21" t="s">
        <v>896</v>
      </c>
    </row>
    <row r="871" customFormat="false" ht="15" hidden="false" customHeight="false" outlineLevel="0" collapsed="false">
      <c r="B871" s="21" t="s">
        <v>54</v>
      </c>
      <c r="C871" s="9" t="n">
        <v>1280</v>
      </c>
      <c r="D871" s="21" t="s">
        <v>78</v>
      </c>
      <c r="E871" s="21" t="s">
        <v>76</v>
      </c>
      <c r="F871" s="27" t="n">
        <v>44831</v>
      </c>
      <c r="G871" s="21" t="s">
        <v>349</v>
      </c>
      <c r="H871" s="21" t="s">
        <v>897</v>
      </c>
    </row>
    <row r="872" customFormat="false" ht="15" hidden="false" customHeight="false" outlineLevel="0" collapsed="false">
      <c r="B872" s="21" t="s">
        <v>54</v>
      </c>
      <c r="C872" s="9" t="n">
        <v>340</v>
      </c>
      <c r="D872" s="21" t="s">
        <v>65</v>
      </c>
      <c r="E872" s="21" t="s">
        <v>61</v>
      </c>
      <c r="F872" s="27" t="n">
        <v>44831</v>
      </c>
      <c r="G872" s="21" t="s">
        <v>553</v>
      </c>
      <c r="H872" s="21" t="s">
        <v>898</v>
      </c>
    </row>
    <row r="873" customFormat="false" ht="15" hidden="false" customHeight="false" outlineLevel="0" collapsed="false">
      <c r="B873" s="21" t="s">
        <v>59</v>
      </c>
      <c r="C873" s="9" t="n">
        <v>240</v>
      </c>
      <c r="D873" s="21" t="s">
        <v>78</v>
      </c>
      <c r="E873" s="21" t="s">
        <v>76</v>
      </c>
      <c r="F873" s="27" t="n">
        <v>44831</v>
      </c>
      <c r="G873" s="21" t="s">
        <v>349</v>
      </c>
      <c r="H873" s="21" t="s">
        <v>899</v>
      </c>
    </row>
    <row r="874" customFormat="false" ht="15" hidden="false" customHeight="false" outlineLevel="0" collapsed="false">
      <c r="B874" s="21" t="s">
        <v>59</v>
      </c>
      <c r="C874" s="9" t="n">
        <v>1160</v>
      </c>
      <c r="D874" s="21" t="s">
        <v>65</v>
      </c>
      <c r="E874" s="21" t="s">
        <v>61</v>
      </c>
      <c r="F874" s="27" t="n">
        <v>44831</v>
      </c>
      <c r="G874" s="21" t="s">
        <v>553</v>
      </c>
      <c r="H874" s="21" t="s">
        <v>900</v>
      </c>
    </row>
    <row r="875" customFormat="false" ht="15" hidden="false" customHeight="false" outlineLevel="0" collapsed="false">
      <c r="B875" s="21" t="s">
        <v>59</v>
      </c>
      <c r="C875" s="9" t="n">
        <v>80</v>
      </c>
      <c r="D875" s="21" t="s">
        <v>75</v>
      </c>
      <c r="E875" s="21" t="s">
        <v>76</v>
      </c>
      <c r="F875" s="27" t="n">
        <v>44831</v>
      </c>
      <c r="G875" s="21" t="s">
        <v>349</v>
      </c>
      <c r="H875" s="21" t="s">
        <v>899</v>
      </c>
    </row>
    <row r="876" customFormat="false" ht="15" hidden="false" customHeight="false" outlineLevel="0" collapsed="false">
      <c r="B876" s="21" t="s">
        <v>59</v>
      </c>
      <c r="C876" s="9" t="n">
        <v>2060</v>
      </c>
      <c r="D876" s="21" t="s">
        <v>70</v>
      </c>
      <c r="E876" s="21" t="s">
        <v>71</v>
      </c>
      <c r="F876" s="27" t="n">
        <v>44832</v>
      </c>
      <c r="G876" s="21" t="s">
        <v>57</v>
      </c>
      <c r="H876" s="21" t="s">
        <v>901</v>
      </c>
    </row>
    <row r="877" customFormat="false" ht="15" hidden="false" customHeight="false" outlineLevel="0" collapsed="false">
      <c r="B877" s="21" t="s">
        <v>54</v>
      </c>
      <c r="C877" s="9" t="n">
        <v>3680</v>
      </c>
      <c r="D877" s="21" t="s">
        <v>70</v>
      </c>
      <c r="E877" s="21" t="s">
        <v>71</v>
      </c>
      <c r="F877" s="27" t="n">
        <v>44832</v>
      </c>
      <c r="G877" s="21" t="s">
        <v>57</v>
      </c>
      <c r="H877" s="21" t="s">
        <v>902</v>
      </c>
    </row>
    <row r="878" customFormat="false" ht="15" hidden="false" customHeight="false" outlineLevel="0" collapsed="false">
      <c r="B878" s="21" t="s">
        <v>54</v>
      </c>
      <c r="C878" s="9" t="n">
        <v>2400</v>
      </c>
      <c r="D878" s="21" t="s">
        <v>70</v>
      </c>
      <c r="E878" s="21" t="s">
        <v>71</v>
      </c>
      <c r="F878" s="27" t="n">
        <v>44832</v>
      </c>
      <c r="G878" s="21" t="s">
        <v>57</v>
      </c>
      <c r="H878" s="21" t="s">
        <v>903</v>
      </c>
    </row>
    <row r="879" customFormat="false" ht="15" hidden="false" customHeight="false" outlineLevel="0" collapsed="false">
      <c r="B879" s="21" t="s">
        <v>54</v>
      </c>
      <c r="C879" s="9" t="n">
        <v>2200</v>
      </c>
      <c r="D879" s="21" t="s">
        <v>70</v>
      </c>
      <c r="E879" s="21" t="s">
        <v>71</v>
      </c>
      <c r="F879" s="27" t="n">
        <v>44832</v>
      </c>
      <c r="G879" s="21" t="s">
        <v>57</v>
      </c>
      <c r="H879" s="21" t="s">
        <v>904</v>
      </c>
    </row>
    <row r="880" customFormat="false" ht="15" hidden="false" customHeight="false" outlineLevel="0" collapsed="false">
      <c r="B880" s="21" t="s">
        <v>59</v>
      </c>
      <c r="C880" s="9" t="n">
        <v>3660</v>
      </c>
      <c r="D880" s="21" t="s">
        <v>70</v>
      </c>
      <c r="E880" s="21" t="s">
        <v>71</v>
      </c>
      <c r="F880" s="27" t="n">
        <v>44832</v>
      </c>
      <c r="G880" s="21" t="s">
        <v>57</v>
      </c>
      <c r="H880" s="21" t="s">
        <v>905</v>
      </c>
    </row>
    <row r="881" customFormat="false" ht="15" hidden="false" customHeight="false" outlineLevel="0" collapsed="false">
      <c r="B881" s="21" t="s">
        <v>54</v>
      </c>
      <c r="C881" s="9" t="n">
        <v>1160</v>
      </c>
      <c r="D881" s="21" t="s">
        <v>78</v>
      </c>
      <c r="E881" s="21" t="s">
        <v>76</v>
      </c>
      <c r="F881" s="27" t="n">
        <v>44833</v>
      </c>
      <c r="G881" s="21" t="s">
        <v>349</v>
      </c>
      <c r="H881" s="21" t="s">
        <v>906</v>
      </c>
    </row>
    <row r="882" customFormat="false" ht="15" hidden="false" customHeight="false" outlineLevel="0" collapsed="false">
      <c r="B882" s="21" t="s">
        <v>54</v>
      </c>
      <c r="C882" s="9" t="n">
        <v>3180</v>
      </c>
      <c r="D882" s="21" t="s">
        <v>70</v>
      </c>
      <c r="E882" s="21" t="s">
        <v>71</v>
      </c>
      <c r="F882" s="27" t="n">
        <v>44834</v>
      </c>
      <c r="G882" s="21" t="s">
        <v>246</v>
      </c>
      <c r="H882" s="21" t="s">
        <v>907</v>
      </c>
    </row>
    <row r="883" customFormat="false" ht="15" hidden="false" customHeight="false" outlineLevel="0" collapsed="false">
      <c r="B883" s="21" t="s">
        <v>54</v>
      </c>
      <c r="C883" s="9" t="n">
        <v>1200</v>
      </c>
      <c r="D883" s="21" t="s">
        <v>70</v>
      </c>
      <c r="E883" s="21" t="s">
        <v>71</v>
      </c>
      <c r="F883" s="27" t="n">
        <v>44834</v>
      </c>
      <c r="G883" s="21" t="s">
        <v>246</v>
      </c>
      <c r="H883" s="21" t="s">
        <v>908</v>
      </c>
    </row>
    <row r="884" customFormat="false" ht="15" hidden="false" customHeight="false" outlineLevel="0" collapsed="false">
      <c r="B884" s="21" t="s">
        <v>54</v>
      </c>
      <c r="C884" s="9" t="n">
        <v>1200</v>
      </c>
      <c r="D884" s="21" t="s">
        <v>70</v>
      </c>
      <c r="E884" s="21" t="s">
        <v>71</v>
      </c>
      <c r="F884" s="27" t="n">
        <v>44834</v>
      </c>
      <c r="G884" s="21" t="s">
        <v>246</v>
      </c>
      <c r="H884" s="21" t="s">
        <v>909</v>
      </c>
    </row>
    <row r="885" customFormat="false" ht="15" hidden="false" customHeight="false" outlineLevel="0" collapsed="false">
      <c r="B885" s="21" t="s">
        <v>59</v>
      </c>
      <c r="C885" s="9" t="n">
        <v>3360</v>
      </c>
      <c r="D885" s="21" t="s">
        <v>70</v>
      </c>
      <c r="E885" s="21" t="s">
        <v>71</v>
      </c>
      <c r="F885" s="27" t="n">
        <v>44834</v>
      </c>
      <c r="G885" s="21" t="s">
        <v>246</v>
      </c>
      <c r="H885" s="21" t="s">
        <v>910</v>
      </c>
    </row>
    <row r="886" customFormat="false" ht="15" hidden="false" customHeight="false" outlineLevel="0" collapsed="false">
      <c r="B886" s="21" t="s">
        <v>59</v>
      </c>
      <c r="C886" s="9" t="n">
        <v>240</v>
      </c>
      <c r="D886" s="21" t="s">
        <v>75</v>
      </c>
      <c r="E886" s="21" t="s">
        <v>76</v>
      </c>
      <c r="F886" s="27" t="n">
        <v>44837</v>
      </c>
      <c r="G886" s="21" t="s">
        <v>217</v>
      </c>
      <c r="H886" s="21" t="s">
        <v>911</v>
      </c>
    </row>
    <row r="887" customFormat="false" ht="15" hidden="false" customHeight="false" outlineLevel="0" collapsed="false">
      <c r="B887" s="21" t="s">
        <v>54</v>
      </c>
      <c r="C887" s="9" t="n">
        <v>140</v>
      </c>
      <c r="D887" s="21" t="s">
        <v>75</v>
      </c>
      <c r="E887" s="21" t="s">
        <v>76</v>
      </c>
      <c r="F887" s="27" t="n">
        <v>44837</v>
      </c>
      <c r="G887" s="21" t="s">
        <v>217</v>
      </c>
      <c r="H887" s="21" t="s">
        <v>912</v>
      </c>
    </row>
    <row r="888" customFormat="false" ht="15" hidden="false" customHeight="false" outlineLevel="0" collapsed="false">
      <c r="B888" s="21" t="s">
        <v>54</v>
      </c>
      <c r="C888" s="9" t="n">
        <v>500</v>
      </c>
      <c r="D888" s="21" t="s">
        <v>78</v>
      </c>
      <c r="E888" s="21" t="s">
        <v>76</v>
      </c>
      <c r="F888" s="27" t="n">
        <v>44837</v>
      </c>
      <c r="G888" s="21" t="s">
        <v>217</v>
      </c>
      <c r="H888" s="21" t="s">
        <v>912</v>
      </c>
    </row>
    <row r="889" customFormat="false" ht="15" hidden="false" customHeight="false" outlineLevel="0" collapsed="false">
      <c r="B889" s="21" t="s">
        <v>59</v>
      </c>
      <c r="C889" s="9" t="n">
        <v>740</v>
      </c>
      <c r="D889" s="21" t="s">
        <v>78</v>
      </c>
      <c r="E889" s="21" t="s">
        <v>76</v>
      </c>
      <c r="F889" s="27" t="n">
        <v>44837</v>
      </c>
      <c r="G889" s="21" t="s">
        <v>217</v>
      </c>
      <c r="H889" s="21" t="s">
        <v>911</v>
      </c>
    </row>
    <row r="890" customFormat="false" ht="15" hidden="false" customHeight="false" outlineLevel="0" collapsed="false">
      <c r="B890" s="21" t="s">
        <v>54</v>
      </c>
      <c r="C890" s="9" t="n">
        <v>3040</v>
      </c>
      <c r="D890" s="21" t="s">
        <v>70</v>
      </c>
      <c r="E890" s="21" t="s">
        <v>71</v>
      </c>
      <c r="F890" s="27" t="n">
        <v>44837</v>
      </c>
      <c r="G890" s="21" t="s">
        <v>57</v>
      </c>
      <c r="H890" s="21" t="s">
        <v>913</v>
      </c>
    </row>
    <row r="891" customFormat="false" ht="15" hidden="false" customHeight="false" outlineLevel="0" collapsed="false">
      <c r="B891" s="21" t="s">
        <v>54</v>
      </c>
      <c r="C891" s="9" t="n">
        <v>1920</v>
      </c>
      <c r="D891" s="21" t="s">
        <v>70</v>
      </c>
      <c r="E891" s="21" t="s">
        <v>71</v>
      </c>
      <c r="F891" s="27" t="n">
        <v>44837</v>
      </c>
      <c r="G891" s="21" t="s">
        <v>57</v>
      </c>
      <c r="H891" s="21" t="s">
        <v>914</v>
      </c>
    </row>
    <row r="892" customFormat="false" ht="15" hidden="false" customHeight="false" outlineLevel="0" collapsed="false">
      <c r="B892" s="21" t="s">
        <v>59</v>
      </c>
      <c r="C892" s="9" t="n">
        <v>1340</v>
      </c>
      <c r="D892" s="21" t="s">
        <v>70</v>
      </c>
      <c r="E892" s="21" t="s">
        <v>71</v>
      </c>
      <c r="F892" s="27" t="n">
        <v>44837</v>
      </c>
      <c r="G892" s="21" t="s">
        <v>57</v>
      </c>
      <c r="H892" s="21" t="s">
        <v>915</v>
      </c>
    </row>
    <row r="893" customFormat="false" ht="15" hidden="false" customHeight="false" outlineLevel="0" collapsed="false">
      <c r="B893" s="21" t="s">
        <v>59</v>
      </c>
      <c r="C893" s="9" t="n">
        <v>3540</v>
      </c>
      <c r="D893" s="21" t="s">
        <v>70</v>
      </c>
      <c r="E893" s="21" t="s">
        <v>71</v>
      </c>
      <c r="F893" s="27" t="n">
        <v>44837</v>
      </c>
      <c r="G893" s="21" t="s">
        <v>57</v>
      </c>
      <c r="H893" s="21" t="s">
        <v>916</v>
      </c>
    </row>
    <row r="894" customFormat="false" ht="15" hidden="false" customHeight="false" outlineLevel="0" collapsed="false">
      <c r="B894" s="21" t="s">
        <v>59</v>
      </c>
      <c r="C894" s="9" t="n">
        <v>1080</v>
      </c>
      <c r="D894" s="21" t="s">
        <v>65</v>
      </c>
      <c r="E894" s="21" t="s">
        <v>61</v>
      </c>
      <c r="F894" s="27" t="n">
        <v>44838</v>
      </c>
      <c r="G894" s="21" t="s">
        <v>217</v>
      </c>
      <c r="H894" s="21" t="s">
        <v>917</v>
      </c>
    </row>
    <row r="895" customFormat="false" ht="15" hidden="false" customHeight="false" outlineLevel="0" collapsed="false">
      <c r="B895" s="21" t="s">
        <v>54</v>
      </c>
      <c r="C895" s="9" t="n">
        <v>1220</v>
      </c>
      <c r="D895" s="21" t="s">
        <v>65</v>
      </c>
      <c r="E895" s="21" t="s">
        <v>61</v>
      </c>
      <c r="F895" s="27" t="n">
        <v>44838</v>
      </c>
      <c r="G895" s="21" t="s">
        <v>217</v>
      </c>
      <c r="H895" s="21" t="s">
        <v>918</v>
      </c>
    </row>
    <row r="896" customFormat="false" ht="15" hidden="false" customHeight="false" outlineLevel="0" collapsed="false">
      <c r="B896" s="21" t="s">
        <v>59</v>
      </c>
      <c r="C896" s="9" t="n">
        <v>3400</v>
      </c>
      <c r="D896" s="21" t="s">
        <v>55</v>
      </c>
      <c r="E896" s="21" t="s">
        <v>141</v>
      </c>
      <c r="F896" s="27" t="n">
        <v>44839</v>
      </c>
      <c r="G896" s="21" t="s">
        <v>246</v>
      </c>
      <c r="H896" s="21" t="s">
        <v>919</v>
      </c>
    </row>
    <row r="897" customFormat="false" ht="15" hidden="false" customHeight="false" outlineLevel="0" collapsed="false">
      <c r="B897" s="21" t="s">
        <v>54</v>
      </c>
      <c r="C897" s="9" t="n">
        <v>3600</v>
      </c>
      <c r="D897" s="21" t="s">
        <v>70</v>
      </c>
      <c r="E897" s="21" t="s">
        <v>71</v>
      </c>
      <c r="F897" s="27" t="n">
        <v>44839</v>
      </c>
      <c r="G897" s="21" t="s">
        <v>246</v>
      </c>
      <c r="H897" s="21" t="s">
        <v>920</v>
      </c>
    </row>
    <row r="898" customFormat="false" ht="15" hidden="false" customHeight="false" outlineLevel="0" collapsed="false">
      <c r="B898" s="21" t="s">
        <v>54</v>
      </c>
      <c r="C898" s="9" t="n">
        <v>3760</v>
      </c>
      <c r="D898" s="21" t="s">
        <v>70</v>
      </c>
      <c r="E898" s="21" t="s">
        <v>71</v>
      </c>
      <c r="F898" s="27" t="n">
        <v>44839</v>
      </c>
      <c r="G898" s="21" t="s">
        <v>246</v>
      </c>
      <c r="H898" s="21" t="s">
        <v>921</v>
      </c>
    </row>
    <row r="899" customFormat="false" ht="15" hidden="false" customHeight="false" outlineLevel="0" collapsed="false">
      <c r="B899" s="21" t="s">
        <v>59</v>
      </c>
      <c r="C899" s="9" t="n">
        <v>3120</v>
      </c>
      <c r="D899" s="21" t="s">
        <v>70</v>
      </c>
      <c r="E899" s="21" t="s">
        <v>71</v>
      </c>
      <c r="F899" s="27" t="n">
        <v>44839</v>
      </c>
      <c r="G899" s="21" t="s">
        <v>246</v>
      </c>
      <c r="H899" s="21" t="s">
        <v>922</v>
      </c>
    </row>
    <row r="900" customFormat="false" ht="15" hidden="false" customHeight="false" outlineLevel="0" collapsed="false">
      <c r="B900" s="21" t="s">
        <v>54</v>
      </c>
      <c r="C900" s="9" t="n">
        <v>2100</v>
      </c>
      <c r="D900" s="21" t="s">
        <v>70</v>
      </c>
      <c r="E900" s="21" t="s">
        <v>71</v>
      </c>
      <c r="F900" s="27" t="n">
        <v>44839</v>
      </c>
      <c r="G900" s="21" t="s">
        <v>246</v>
      </c>
      <c r="H900" s="21" t="s">
        <v>923</v>
      </c>
    </row>
    <row r="901" customFormat="false" ht="15" hidden="false" customHeight="false" outlineLevel="0" collapsed="false">
      <c r="B901" s="21" t="s">
        <v>54</v>
      </c>
      <c r="C901" s="9" t="n">
        <v>3600</v>
      </c>
      <c r="D901" s="21" t="s">
        <v>70</v>
      </c>
      <c r="E901" s="21" t="s">
        <v>71</v>
      </c>
      <c r="F901" s="27" t="n">
        <v>44841</v>
      </c>
      <c r="G901" s="21" t="s">
        <v>246</v>
      </c>
      <c r="H901" s="21" t="s">
        <v>924</v>
      </c>
    </row>
    <row r="902" customFormat="false" ht="15" hidden="false" customHeight="false" outlineLevel="0" collapsed="false">
      <c r="B902" s="21" t="s">
        <v>59</v>
      </c>
      <c r="C902" s="9" t="n">
        <v>1240</v>
      </c>
      <c r="D902" s="21" t="s">
        <v>70</v>
      </c>
      <c r="E902" s="21" t="s">
        <v>71</v>
      </c>
      <c r="F902" s="27" t="n">
        <v>44841</v>
      </c>
      <c r="G902" s="21" t="s">
        <v>246</v>
      </c>
      <c r="H902" s="21" t="s">
        <v>925</v>
      </c>
    </row>
    <row r="903" customFormat="false" ht="15" hidden="false" customHeight="false" outlineLevel="0" collapsed="false">
      <c r="B903" s="21" t="s">
        <v>54</v>
      </c>
      <c r="C903" s="9" t="n">
        <v>3560</v>
      </c>
      <c r="D903" s="21" t="s">
        <v>70</v>
      </c>
      <c r="E903" s="21" t="s">
        <v>71</v>
      </c>
      <c r="F903" s="27" t="n">
        <v>44841</v>
      </c>
      <c r="G903" s="21" t="s">
        <v>246</v>
      </c>
      <c r="H903" s="21" t="s">
        <v>926</v>
      </c>
    </row>
    <row r="904" customFormat="false" ht="15" hidden="false" customHeight="false" outlineLevel="0" collapsed="false">
      <c r="B904" s="21" t="s">
        <v>59</v>
      </c>
      <c r="C904" s="9" t="n">
        <v>3240</v>
      </c>
      <c r="D904" s="21" t="s">
        <v>70</v>
      </c>
      <c r="E904" s="21" t="s">
        <v>71</v>
      </c>
      <c r="F904" s="27" t="n">
        <v>44841</v>
      </c>
      <c r="G904" s="21" t="s">
        <v>246</v>
      </c>
      <c r="H904" s="21" t="s">
        <v>927</v>
      </c>
    </row>
    <row r="905" customFormat="false" ht="15" hidden="false" customHeight="false" outlineLevel="0" collapsed="false">
      <c r="B905" s="21" t="s">
        <v>54</v>
      </c>
      <c r="C905" s="9" t="n">
        <v>2260</v>
      </c>
      <c r="D905" s="21" t="s">
        <v>70</v>
      </c>
      <c r="E905" s="21" t="s">
        <v>71</v>
      </c>
      <c r="F905" s="27" t="n">
        <v>44844</v>
      </c>
      <c r="G905" s="21" t="s">
        <v>246</v>
      </c>
      <c r="H905" s="21" t="s">
        <v>928</v>
      </c>
    </row>
    <row r="906" customFormat="false" ht="15" hidden="false" customHeight="false" outlineLevel="0" collapsed="false">
      <c r="B906" s="21" t="s">
        <v>54</v>
      </c>
      <c r="C906" s="9" t="n">
        <v>2440</v>
      </c>
      <c r="D906" s="21" t="s">
        <v>70</v>
      </c>
      <c r="E906" s="21" t="s">
        <v>71</v>
      </c>
      <c r="F906" s="27" t="n">
        <v>44844</v>
      </c>
      <c r="G906" s="21" t="s">
        <v>246</v>
      </c>
      <c r="H906" s="21" t="s">
        <v>929</v>
      </c>
    </row>
    <row r="907" customFormat="false" ht="15" hidden="false" customHeight="false" outlineLevel="0" collapsed="false">
      <c r="B907" s="21" t="s">
        <v>59</v>
      </c>
      <c r="C907" s="9" t="n">
        <v>1760</v>
      </c>
      <c r="D907" s="21" t="s">
        <v>70</v>
      </c>
      <c r="E907" s="21" t="s">
        <v>71</v>
      </c>
      <c r="F907" s="27" t="n">
        <v>44844</v>
      </c>
      <c r="G907" s="21" t="s">
        <v>246</v>
      </c>
      <c r="H907" s="21" t="s">
        <v>930</v>
      </c>
    </row>
    <row r="908" customFormat="false" ht="15" hidden="false" customHeight="false" outlineLevel="0" collapsed="false">
      <c r="B908" s="21" t="s">
        <v>54</v>
      </c>
      <c r="C908" s="9" t="n">
        <v>1700</v>
      </c>
      <c r="D908" s="21" t="s">
        <v>70</v>
      </c>
      <c r="E908" s="21" t="s">
        <v>71</v>
      </c>
      <c r="F908" s="27" t="n">
        <v>44844</v>
      </c>
      <c r="G908" s="21" t="s">
        <v>246</v>
      </c>
      <c r="H908" s="21" t="s">
        <v>931</v>
      </c>
    </row>
    <row r="909" customFormat="false" ht="15" hidden="false" customHeight="false" outlineLevel="0" collapsed="false">
      <c r="B909" s="21" t="s">
        <v>54</v>
      </c>
      <c r="C909" s="9" t="n">
        <v>3060</v>
      </c>
      <c r="D909" s="21" t="s">
        <v>70</v>
      </c>
      <c r="E909" s="21" t="s">
        <v>71</v>
      </c>
      <c r="F909" s="27" t="n">
        <v>44844</v>
      </c>
      <c r="G909" s="21" t="s">
        <v>246</v>
      </c>
      <c r="H909" s="21" t="s">
        <v>932</v>
      </c>
    </row>
    <row r="910" customFormat="false" ht="15" hidden="false" customHeight="false" outlineLevel="0" collapsed="false">
      <c r="B910" s="21" t="s">
        <v>59</v>
      </c>
      <c r="C910" s="9" t="n">
        <v>3520</v>
      </c>
      <c r="D910" s="21" t="s">
        <v>70</v>
      </c>
      <c r="E910" s="21" t="s">
        <v>71</v>
      </c>
      <c r="F910" s="27" t="n">
        <v>44844</v>
      </c>
      <c r="G910" s="21" t="s">
        <v>246</v>
      </c>
      <c r="H910" s="21" t="s">
        <v>933</v>
      </c>
    </row>
    <row r="911" customFormat="false" ht="15" hidden="false" customHeight="false" outlineLevel="0" collapsed="false">
      <c r="B911" s="21" t="s">
        <v>59</v>
      </c>
      <c r="C911" s="9" t="n">
        <v>4160</v>
      </c>
      <c r="D911" s="21" t="s">
        <v>70</v>
      </c>
      <c r="E911" s="21" t="s">
        <v>71</v>
      </c>
      <c r="F911" s="27" t="n">
        <v>44844</v>
      </c>
      <c r="G911" s="21" t="s">
        <v>246</v>
      </c>
      <c r="H911" s="21" t="s">
        <v>934</v>
      </c>
    </row>
    <row r="912" customFormat="false" ht="15" hidden="false" customHeight="false" outlineLevel="0" collapsed="false">
      <c r="B912" s="21" t="s">
        <v>54</v>
      </c>
      <c r="C912" s="9" t="n">
        <v>1260</v>
      </c>
      <c r="D912" s="21" t="s">
        <v>65</v>
      </c>
      <c r="E912" s="21" t="s">
        <v>61</v>
      </c>
      <c r="F912" s="27" t="n">
        <v>44845</v>
      </c>
      <c r="G912" s="21" t="s">
        <v>146</v>
      </c>
      <c r="H912" s="21" t="s">
        <v>935</v>
      </c>
    </row>
    <row r="913" customFormat="false" ht="15" hidden="false" customHeight="false" outlineLevel="0" collapsed="false">
      <c r="B913" s="21" t="s">
        <v>54</v>
      </c>
      <c r="C913" s="9" t="n">
        <v>300</v>
      </c>
      <c r="D913" s="21" t="s">
        <v>75</v>
      </c>
      <c r="E913" s="21" t="s">
        <v>76</v>
      </c>
      <c r="F913" s="27" t="n">
        <v>44845</v>
      </c>
      <c r="G913" s="21" t="s">
        <v>146</v>
      </c>
      <c r="H913" s="21" t="s">
        <v>936</v>
      </c>
    </row>
    <row r="914" customFormat="false" ht="15" hidden="false" customHeight="false" outlineLevel="0" collapsed="false">
      <c r="B914" s="21" t="s">
        <v>54</v>
      </c>
      <c r="C914" s="9" t="n">
        <v>1080</v>
      </c>
      <c r="D914" s="21" t="s">
        <v>78</v>
      </c>
      <c r="E914" s="21" t="s">
        <v>76</v>
      </c>
      <c r="F914" s="27" t="n">
        <v>44845</v>
      </c>
      <c r="G914" s="21" t="s">
        <v>146</v>
      </c>
      <c r="H914" s="21" t="s">
        <v>936</v>
      </c>
    </row>
    <row r="915" customFormat="false" ht="15" hidden="false" customHeight="false" outlineLevel="0" collapsed="false">
      <c r="B915" s="21" t="s">
        <v>59</v>
      </c>
      <c r="C915" s="9" t="n">
        <v>780</v>
      </c>
      <c r="D915" s="21" t="s">
        <v>65</v>
      </c>
      <c r="E915" s="21" t="s">
        <v>61</v>
      </c>
      <c r="F915" s="27" t="n">
        <v>44845</v>
      </c>
      <c r="G915" s="21" t="s">
        <v>146</v>
      </c>
      <c r="H915" s="21" t="s">
        <v>937</v>
      </c>
    </row>
    <row r="916" customFormat="false" ht="15" hidden="false" customHeight="false" outlineLevel="0" collapsed="false">
      <c r="B916" s="21" t="s">
        <v>59</v>
      </c>
      <c r="C916" s="9" t="n">
        <v>200</v>
      </c>
      <c r="D916" s="21" t="s">
        <v>75</v>
      </c>
      <c r="E916" s="21" t="s">
        <v>76</v>
      </c>
      <c r="F916" s="27" t="n">
        <v>44845</v>
      </c>
      <c r="G916" s="21" t="s">
        <v>146</v>
      </c>
      <c r="H916" s="21" t="s">
        <v>938</v>
      </c>
    </row>
    <row r="917" customFormat="false" ht="15" hidden="false" customHeight="false" outlineLevel="0" collapsed="false">
      <c r="B917" s="21" t="s">
        <v>59</v>
      </c>
      <c r="C917" s="9" t="n">
        <v>400</v>
      </c>
      <c r="D917" s="21" t="s">
        <v>78</v>
      </c>
      <c r="E917" s="21" t="s">
        <v>76</v>
      </c>
      <c r="F917" s="27" t="n">
        <v>44845</v>
      </c>
      <c r="G917" s="21" t="s">
        <v>146</v>
      </c>
      <c r="H917" s="21" t="s">
        <v>938</v>
      </c>
    </row>
    <row r="918" customFormat="false" ht="15" hidden="false" customHeight="false" outlineLevel="0" collapsed="false">
      <c r="B918" s="21" t="s">
        <v>54</v>
      </c>
      <c r="C918" s="9" t="n">
        <v>1020</v>
      </c>
      <c r="D918" s="21" t="s">
        <v>70</v>
      </c>
      <c r="E918" s="21" t="s">
        <v>71</v>
      </c>
      <c r="F918" s="27" t="n">
        <v>44847</v>
      </c>
      <c r="G918" s="21" t="s">
        <v>246</v>
      </c>
      <c r="H918" s="21" t="s">
        <v>939</v>
      </c>
    </row>
    <row r="919" customFormat="false" ht="15" hidden="false" customHeight="false" outlineLevel="0" collapsed="false">
      <c r="B919" s="21" t="s">
        <v>59</v>
      </c>
      <c r="C919" s="9" t="n">
        <v>1020</v>
      </c>
      <c r="D919" s="21" t="s">
        <v>70</v>
      </c>
      <c r="E919" s="21" t="s">
        <v>71</v>
      </c>
      <c r="F919" s="27" t="n">
        <v>44847</v>
      </c>
      <c r="G919" s="21" t="s">
        <v>246</v>
      </c>
      <c r="H919" s="21" t="s">
        <v>940</v>
      </c>
    </row>
    <row r="920" customFormat="false" ht="15" hidden="false" customHeight="false" outlineLevel="0" collapsed="false">
      <c r="B920" s="21" t="s">
        <v>59</v>
      </c>
      <c r="C920" s="9" t="n">
        <v>3480</v>
      </c>
      <c r="D920" s="21" t="s">
        <v>70</v>
      </c>
      <c r="E920" s="21" t="s">
        <v>71</v>
      </c>
      <c r="F920" s="27" t="n">
        <v>44847</v>
      </c>
      <c r="G920" s="21" t="s">
        <v>246</v>
      </c>
      <c r="H920" s="21" t="s">
        <v>941</v>
      </c>
    </row>
    <row r="921" customFormat="false" ht="15" hidden="false" customHeight="false" outlineLevel="0" collapsed="false">
      <c r="B921" s="21" t="s">
        <v>59</v>
      </c>
      <c r="C921" s="9" t="n">
        <v>4000</v>
      </c>
      <c r="D921" s="21" t="s">
        <v>70</v>
      </c>
      <c r="E921" s="21" t="s">
        <v>71</v>
      </c>
      <c r="F921" s="27" t="n">
        <v>44847</v>
      </c>
      <c r="G921" s="21" t="s">
        <v>246</v>
      </c>
      <c r="H921" s="21" t="s">
        <v>942</v>
      </c>
    </row>
    <row r="922" customFormat="false" ht="15" hidden="false" customHeight="false" outlineLevel="0" collapsed="false">
      <c r="B922" s="21" t="s">
        <v>54</v>
      </c>
      <c r="C922" s="9" t="n">
        <v>3520</v>
      </c>
      <c r="D922" s="21" t="s">
        <v>70</v>
      </c>
      <c r="E922" s="21" t="s">
        <v>71</v>
      </c>
      <c r="F922" s="27" t="n">
        <v>44847</v>
      </c>
      <c r="G922" s="21" t="s">
        <v>246</v>
      </c>
      <c r="H922" s="21" t="s">
        <v>943</v>
      </c>
    </row>
    <row r="923" customFormat="false" ht="15" hidden="false" customHeight="false" outlineLevel="0" collapsed="false">
      <c r="B923" s="21" t="s">
        <v>54</v>
      </c>
      <c r="C923" s="9" t="n">
        <v>1040</v>
      </c>
      <c r="D923" s="21" t="s">
        <v>70</v>
      </c>
      <c r="E923" s="21" t="s">
        <v>71</v>
      </c>
      <c r="F923" s="27" t="n">
        <v>44847</v>
      </c>
      <c r="G923" s="21" t="s">
        <v>246</v>
      </c>
      <c r="H923" s="21" t="s">
        <v>944</v>
      </c>
    </row>
    <row r="924" customFormat="false" ht="15" hidden="false" customHeight="false" outlineLevel="0" collapsed="false">
      <c r="B924" s="21" t="s">
        <v>54</v>
      </c>
      <c r="C924" s="9" t="n">
        <v>420</v>
      </c>
      <c r="D924" s="21" t="s">
        <v>78</v>
      </c>
      <c r="E924" s="21" t="s">
        <v>76</v>
      </c>
      <c r="F924" s="27" t="n">
        <v>44851</v>
      </c>
      <c r="G924" s="21" t="s">
        <v>217</v>
      </c>
      <c r="H924" s="21" t="s">
        <v>945</v>
      </c>
    </row>
    <row r="925" customFormat="false" ht="15" hidden="false" customHeight="false" outlineLevel="0" collapsed="false">
      <c r="B925" s="21" t="s">
        <v>54</v>
      </c>
      <c r="C925" s="9" t="n">
        <v>1000</v>
      </c>
      <c r="D925" s="21" t="s">
        <v>65</v>
      </c>
      <c r="E925" s="21" t="s">
        <v>61</v>
      </c>
      <c r="F925" s="27" t="n">
        <v>44851</v>
      </c>
      <c r="G925" s="21" t="s">
        <v>217</v>
      </c>
      <c r="H925" s="21" t="s">
        <v>946</v>
      </c>
    </row>
    <row r="926" customFormat="false" ht="15" hidden="false" customHeight="false" outlineLevel="0" collapsed="false">
      <c r="B926" s="21" t="s">
        <v>59</v>
      </c>
      <c r="C926" s="9" t="n">
        <v>140</v>
      </c>
      <c r="D926" s="21" t="s">
        <v>75</v>
      </c>
      <c r="E926" s="21" t="s">
        <v>76</v>
      </c>
      <c r="F926" s="27" t="n">
        <v>44851</v>
      </c>
      <c r="G926" s="21" t="s">
        <v>217</v>
      </c>
      <c r="H926" s="21" t="s">
        <v>947</v>
      </c>
    </row>
    <row r="927" customFormat="false" ht="15" hidden="false" customHeight="false" outlineLevel="0" collapsed="false">
      <c r="B927" s="21" t="s">
        <v>54</v>
      </c>
      <c r="C927" s="9" t="n">
        <v>200</v>
      </c>
      <c r="D927" s="21" t="s">
        <v>75</v>
      </c>
      <c r="E927" s="21" t="s">
        <v>76</v>
      </c>
      <c r="F927" s="27" t="n">
        <v>44851</v>
      </c>
      <c r="G927" s="21" t="s">
        <v>217</v>
      </c>
      <c r="H927" s="21" t="s">
        <v>945</v>
      </c>
    </row>
    <row r="928" customFormat="false" ht="15" hidden="false" customHeight="false" outlineLevel="0" collapsed="false">
      <c r="B928" s="21" t="s">
        <v>59</v>
      </c>
      <c r="C928" s="9" t="n">
        <v>280</v>
      </c>
      <c r="D928" s="21" t="s">
        <v>78</v>
      </c>
      <c r="E928" s="21" t="s">
        <v>76</v>
      </c>
      <c r="F928" s="27" t="n">
        <v>44851</v>
      </c>
      <c r="G928" s="21" t="s">
        <v>217</v>
      </c>
      <c r="H928" s="21" t="s">
        <v>947</v>
      </c>
    </row>
    <row r="929" customFormat="false" ht="15" hidden="false" customHeight="false" outlineLevel="0" collapsed="false">
      <c r="B929" s="21" t="s">
        <v>59</v>
      </c>
      <c r="C929" s="9" t="n">
        <v>320</v>
      </c>
      <c r="D929" s="21" t="s">
        <v>65</v>
      </c>
      <c r="E929" s="21" t="s">
        <v>61</v>
      </c>
      <c r="F929" s="27" t="n">
        <v>44851</v>
      </c>
      <c r="G929" s="21" t="s">
        <v>217</v>
      </c>
      <c r="H929" s="21" t="s">
        <v>948</v>
      </c>
    </row>
    <row r="930" customFormat="false" ht="15" hidden="false" customHeight="false" outlineLevel="0" collapsed="false">
      <c r="B930" s="21" t="s">
        <v>54</v>
      </c>
      <c r="C930" s="9" t="n">
        <v>3380</v>
      </c>
      <c r="D930" s="21" t="s">
        <v>70</v>
      </c>
      <c r="E930" s="21" t="s">
        <v>71</v>
      </c>
      <c r="F930" s="27" t="n">
        <v>44851</v>
      </c>
      <c r="G930" s="21" t="s">
        <v>246</v>
      </c>
      <c r="H930" s="21" t="s">
        <v>949</v>
      </c>
    </row>
    <row r="931" customFormat="false" ht="15" hidden="false" customHeight="false" outlineLevel="0" collapsed="false">
      <c r="B931" s="21" t="s">
        <v>54</v>
      </c>
      <c r="C931" s="9" t="n">
        <v>4040</v>
      </c>
      <c r="D931" s="21" t="s">
        <v>70</v>
      </c>
      <c r="E931" s="21" t="s">
        <v>71</v>
      </c>
      <c r="F931" s="27" t="n">
        <v>44851</v>
      </c>
      <c r="G931" s="21" t="s">
        <v>246</v>
      </c>
      <c r="H931" s="21" t="s">
        <v>950</v>
      </c>
    </row>
    <row r="932" customFormat="false" ht="15" hidden="false" customHeight="false" outlineLevel="0" collapsed="false">
      <c r="B932" s="21" t="s">
        <v>59</v>
      </c>
      <c r="C932" s="9" t="n">
        <v>3640</v>
      </c>
      <c r="D932" s="21" t="s">
        <v>70</v>
      </c>
      <c r="E932" s="21" t="s">
        <v>71</v>
      </c>
      <c r="F932" s="27" t="n">
        <v>44851</v>
      </c>
      <c r="G932" s="21" t="s">
        <v>246</v>
      </c>
      <c r="H932" s="21" t="s">
        <v>951</v>
      </c>
    </row>
    <row r="933" customFormat="false" ht="15" hidden="false" customHeight="false" outlineLevel="0" collapsed="false">
      <c r="B933" s="21" t="s">
        <v>54</v>
      </c>
      <c r="C933" s="9" t="n">
        <v>1540</v>
      </c>
      <c r="D933" s="21" t="s">
        <v>70</v>
      </c>
      <c r="E933" s="21" t="s">
        <v>71</v>
      </c>
      <c r="F933" s="27" t="n">
        <v>44851</v>
      </c>
      <c r="G933" s="21" t="s">
        <v>246</v>
      </c>
      <c r="H933" s="21" t="s">
        <v>952</v>
      </c>
    </row>
    <row r="934" customFormat="false" ht="15" hidden="false" customHeight="false" outlineLevel="0" collapsed="false">
      <c r="B934" s="21" t="s">
        <v>59</v>
      </c>
      <c r="C934" s="9" t="n">
        <v>3700</v>
      </c>
      <c r="D934" s="21" t="s">
        <v>70</v>
      </c>
      <c r="E934" s="21" t="s">
        <v>71</v>
      </c>
      <c r="F934" s="27" t="n">
        <v>44851</v>
      </c>
      <c r="G934" s="21" t="s">
        <v>246</v>
      </c>
      <c r="H934" s="21" t="s">
        <v>953</v>
      </c>
    </row>
    <row r="935" customFormat="false" ht="15" hidden="false" customHeight="false" outlineLevel="0" collapsed="false">
      <c r="B935" s="21" t="s">
        <v>54</v>
      </c>
      <c r="C935" s="9" t="n">
        <v>3410</v>
      </c>
      <c r="D935" s="21" t="s">
        <v>70</v>
      </c>
      <c r="E935" s="21" t="s">
        <v>71</v>
      </c>
      <c r="F935" s="27" t="n">
        <v>44851</v>
      </c>
      <c r="G935" s="21" t="s">
        <v>246</v>
      </c>
      <c r="H935" s="21" t="s">
        <v>954</v>
      </c>
    </row>
    <row r="936" customFormat="false" ht="15" hidden="false" customHeight="false" outlineLevel="0" collapsed="false">
      <c r="B936" s="21" t="s">
        <v>59</v>
      </c>
      <c r="C936" s="9" t="n">
        <v>2100</v>
      </c>
      <c r="D936" s="21" t="s">
        <v>70</v>
      </c>
      <c r="E936" s="21" t="s">
        <v>71</v>
      </c>
      <c r="F936" s="27" t="n">
        <v>44851</v>
      </c>
      <c r="G936" s="21" t="s">
        <v>246</v>
      </c>
      <c r="H936" s="21" t="s">
        <v>955</v>
      </c>
    </row>
    <row r="937" customFormat="false" ht="15" hidden="false" customHeight="false" outlineLevel="0" collapsed="false">
      <c r="B937" s="21" t="s">
        <v>59</v>
      </c>
      <c r="C937" s="9" t="n">
        <v>1620</v>
      </c>
      <c r="D937" s="21" t="s">
        <v>70</v>
      </c>
      <c r="E937" s="21" t="s">
        <v>71</v>
      </c>
      <c r="F937" s="27" t="n">
        <v>44853</v>
      </c>
      <c r="G937" s="21" t="s">
        <v>246</v>
      </c>
      <c r="H937" s="21" t="s">
        <v>956</v>
      </c>
    </row>
    <row r="938" customFormat="false" ht="15" hidden="false" customHeight="false" outlineLevel="0" collapsed="false">
      <c r="B938" s="21" t="s">
        <v>54</v>
      </c>
      <c r="C938" s="9" t="n">
        <v>3560</v>
      </c>
      <c r="D938" s="21" t="s">
        <v>70</v>
      </c>
      <c r="E938" s="21" t="s">
        <v>71</v>
      </c>
      <c r="F938" s="27" t="n">
        <v>44853</v>
      </c>
      <c r="G938" s="21" t="s">
        <v>246</v>
      </c>
      <c r="H938" s="21" t="s">
        <v>957</v>
      </c>
    </row>
    <row r="939" customFormat="false" ht="15" hidden="false" customHeight="false" outlineLevel="0" collapsed="false">
      <c r="B939" s="21" t="s">
        <v>54</v>
      </c>
      <c r="C939" s="9" t="n">
        <v>2300</v>
      </c>
      <c r="D939" s="21" t="s">
        <v>70</v>
      </c>
      <c r="E939" s="21" t="s">
        <v>71</v>
      </c>
      <c r="F939" s="27" t="n">
        <v>44853</v>
      </c>
      <c r="G939" s="21" t="s">
        <v>246</v>
      </c>
      <c r="H939" s="21" t="s">
        <v>958</v>
      </c>
    </row>
    <row r="940" customFormat="false" ht="15" hidden="false" customHeight="false" outlineLevel="0" collapsed="false">
      <c r="B940" s="21" t="s">
        <v>59</v>
      </c>
      <c r="C940" s="9" t="n">
        <v>3640</v>
      </c>
      <c r="D940" s="21" t="s">
        <v>70</v>
      </c>
      <c r="E940" s="21" t="s">
        <v>71</v>
      </c>
      <c r="F940" s="27" t="n">
        <v>44853</v>
      </c>
      <c r="G940" s="21" t="s">
        <v>246</v>
      </c>
      <c r="H940" s="21" t="s">
        <v>959</v>
      </c>
    </row>
    <row r="941" customFormat="false" ht="15" hidden="false" customHeight="false" outlineLevel="0" collapsed="false">
      <c r="B941" s="21" t="s">
        <v>59</v>
      </c>
      <c r="C941" s="9" t="n">
        <v>2300</v>
      </c>
      <c r="D941" s="21" t="s">
        <v>70</v>
      </c>
      <c r="E941" s="21" t="s">
        <v>71</v>
      </c>
      <c r="F941" s="27" t="n">
        <v>44853</v>
      </c>
      <c r="G941" s="21" t="s">
        <v>246</v>
      </c>
      <c r="H941" s="21" t="s">
        <v>956</v>
      </c>
    </row>
    <row r="942" customFormat="false" ht="15" hidden="false" customHeight="false" outlineLevel="0" collapsed="false">
      <c r="B942" s="21" t="s">
        <v>59</v>
      </c>
      <c r="C942" s="9" t="n">
        <v>2840</v>
      </c>
      <c r="D942" s="21" t="s">
        <v>60</v>
      </c>
      <c r="E942" s="21" t="s">
        <v>61</v>
      </c>
      <c r="F942" s="27" t="n">
        <v>44853</v>
      </c>
      <c r="G942" s="21" t="s">
        <v>519</v>
      </c>
      <c r="H942" s="21" t="s">
        <v>960</v>
      </c>
    </row>
    <row r="943" customFormat="false" ht="15" hidden="false" customHeight="false" outlineLevel="0" collapsed="false">
      <c r="B943" s="21" t="s">
        <v>59</v>
      </c>
      <c r="C943" s="9" t="n">
        <v>3360</v>
      </c>
      <c r="D943" s="21" t="s">
        <v>70</v>
      </c>
      <c r="E943" s="21" t="s">
        <v>71</v>
      </c>
      <c r="F943" s="27" t="n">
        <v>44855</v>
      </c>
      <c r="G943" s="21" t="s">
        <v>246</v>
      </c>
      <c r="H943" s="21" t="s">
        <v>961</v>
      </c>
    </row>
    <row r="944" customFormat="false" ht="15" hidden="false" customHeight="false" outlineLevel="0" collapsed="false">
      <c r="B944" s="21" t="s">
        <v>54</v>
      </c>
      <c r="C944" s="9" t="n">
        <v>1720</v>
      </c>
      <c r="D944" s="21" t="s">
        <v>70</v>
      </c>
      <c r="E944" s="21" t="s">
        <v>71</v>
      </c>
      <c r="F944" s="27" t="n">
        <v>44855</v>
      </c>
      <c r="G944" s="21" t="s">
        <v>246</v>
      </c>
      <c r="H944" s="21" t="s">
        <v>962</v>
      </c>
    </row>
    <row r="945" customFormat="false" ht="15" hidden="false" customHeight="false" outlineLevel="0" collapsed="false">
      <c r="B945" s="21" t="s">
        <v>54</v>
      </c>
      <c r="C945" s="9" t="n">
        <v>1880</v>
      </c>
      <c r="D945" s="21" t="s">
        <v>70</v>
      </c>
      <c r="E945" s="21" t="s">
        <v>71</v>
      </c>
      <c r="F945" s="27" t="n">
        <v>44855</v>
      </c>
      <c r="G945" s="21" t="s">
        <v>246</v>
      </c>
      <c r="H945" s="21" t="s">
        <v>963</v>
      </c>
    </row>
    <row r="946" customFormat="false" ht="15" hidden="false" customHeight="false" outlineLevel="0" collapsed="false">
      <c r="B946" s="21" t="s">
        <v>54</v>
      </c>
      <c r="C946" s="9" t="n">
        <v>1880</v>
      </c>
      <c r="D946" s="21" t="s">
        <v>70</v>
      </c>
      <c r="E946" s="21" t="s">
        <v>71</v>
      </c>
      <c r="F946" s="27" t="n">
        <v>44856</v>
      </c>
      <c r="G946" s="21" t="s">
        <v>57</v>
      </c>
      <c r="H946" s="21" t="s">
        <v>964</v>
      </c>
    </row>
    <row r="947" customFormat="false" ht="15" hidden="false" customHeight="false" outlineLevel="0" collapsed="false">
      <c r="B947" s="21" t="s">
        <v>59</v>
      </c>
      <c r="C947" s="9" t="n">
        <v>5900</v>
      </c>
      <c r="D947" s="21" t="s">
        <v>70</v>
      </c>
      <c r="E947" s="21" t="s">
        <v>71</v>
      </c>
      <c r="F947" s="27" t="n">
        <v>44856</v>
      </c>
      <c r="G947" s="21" t="s">
        <v>57</v>
      </c>
      <c r="H947" s="21" t="s">
        <v>965</v>
      </c>
    </row>
    <row r="948" customFormat="false" ht="15" hidden="false" customHeight="false" outlineLevel="0" collapsed="false">
      <c r="B948" s="21" t="s">
        <v>54</v>
      </c>
      <c r="C948" s="9" t="n">
        <v>4000</v>
      </c>
      <c r="D948" s="21" t="s">
        <v>70</v>
      </c>
      <c r="E948" s="21" t="s">
        <v>71</v>
      </c>
      <c r="F948" s="27" t="n">
        <v>44856</v>
      </c>
      <c r="G948" s="21" t="s">
        <v>57</v>
      </c>
      <c r="H948" s="21" t="s">
        <v>966</v>
      </c>
    </row>
    <row r="949" customFormat="false" ht="15" hidden="false" customHeight="false" outlineLevel="0" collapsed="false">
      <c r="B949" s="21" t="s">
        <v>59</v>
      </c>
      <c r="C949" s="9" t="n">
        <v>4220</v>
      </c>
      <c r="D949" s="21" t="s">
        <v>70</v>
      </c>
      <c r="E949" s="21" t="s">
        <v>71</v>
      </c>
      <c r="F949" s="27" t="n">
        <v>44856</v>
      </c>
      <c r="G949" s="21" t="s">
        <v>57</v>
      </c>
      <c r="H949" s="21" t="s">
        <v>967</v>
      </c>
    </row>
    <row r="950" customFormat="false" ht="15" hidden="false" customHeight="false" outlineLevel="0" collapsed="false">
      <c r="B950" s="21" t="s">
        <v>54</v>
      </c>
      <c r="C950" s="9" t="n">
        <v>200</v>
      </c>
      <c r="D950" s="21" t="s">
        <v>75</v>
      </c>
      <c r="E950" s="21" t="s">
        <v>76</v>
      </c>
      <c r="F950" s="27" t="n">
        <v>44858</v>
      </c>
      <c r="G950" s="21" t="s">
        <v>349</v>
      </c>
      <c r="H950" s="21" t="s">
        <v>968</v>
      </c>
    </row>
    <row r="951" customFormat="false" ht="15" hidden="false" customHeight="false" outlineLevel="0" collapsed="false">
      <c r="B951" s="21" t="s">
        <v>54</v>
      </c>
      <c r="C951" s="9" t="n">
        <v>2980</v>
      </c>
      <c r="D951" s="21" t="s">
        <v>55</v>
      </c>
      <c r="E951" s="21" t="s">
        <v>56</v>
      </c>
      <c r="F951" s="27" t="n">
        <v>44858</v>
      </c>
      <c r="G951" s="21" t="s">
        <v>246</v>
      </c>
      <c r="H951" s="21" t="s">
        <v>969</v>
      </c>
    </row>
    <row r="952" customFormat="false" ht="15" hidden="false" customHeight="false" outlineLevel="0" collapsed="false">
      <c r="B952" s="21" t="s">
        <v>54</v>
      </c>
      <c r="C952" s="9" t="n">
        <v>560</v>
      </c>
      <c r="D952" s="21" t="s">
        <v>78</v>
      </c>
      <c r="E952" s="21" t="s">
        <v>76</v>
      </c>
      <c r="F952" s="27" t="n">
        <v>44858</v>
      </c>
      <c r="G952" s="21" t="s">
        <v>349</v>
      </c>
      <c r="H952" s="21" t="s">
        <v>968</v>
      </c>
    </row>
    <row r="953" customFormat="false" ht="15" hidden="false" customHeight="false" outlineLevel="0" collapsed="false">
      <c r="B953" s="21" t="s">
        <v>59</v>
      </c>
      <c r="C953" s="9" t="n">
        <v>440</v>
      </c>
      <c r="D953" s="21" t="s">
        <v>78</v>
      </c>
      <c r="E953" s="21" t="s">
        <v>76</v>
      </c>
      <c r="F953" s="27" t="n">
        <v>44858</v>
      </c>
      <c r="G953" s="21" t="s">
        <v>349</v>
      </c>
      <c r="H953" s="21" t="s">
        <v>970</v>
      </c>
    </row>
    <row r="954" customFormat="false" ht="15" hidden="false" customHeight="false" outlineLevel="0" collapsed="false">
      <c r="B954" s="21" t="s">
        <v>59</v>
      </c>
      <c r="C954" s="9" t="n">
        <v>300</v>
      </c>
      <c r="D954" s="21" t="s">
        <v>75</v>
      </c>
      <c r="E954" s="21" t="s">
        <v>76</v>
      </c>
      <c r="F954" s="27" t="n">
        <v>44858</v>
      </c>
      <c r="G954" s="21" t="s">
        <v>349</v>
      </c>
      <c r="H954" s="21" t="s">
        <v>970</v>
      </c>
    </row>
    <row r="955" customFormat="false" ht="15" hidden="false" customHeight="false" outlineLevel="0" collapsed="false">
      <c r="B955" s="21" t="s">
        <v>59</v>
      </c>
      <c r="C955" s="9" t="n">
        <v>4940</v>
      </c>
      <c r="D955" s="21" t="s">
        <v>70</v>
      </c>
      <c r="E955" s="21" t="s">
        <v>71</v>
      </c>
      <c r="F955" s="27" t="n">
        <v>44858</v>
      </c>
      <c r="G955" s="21" t="s">
        <v>246</v>
      </c>
      <c r="H955" s="21" t="s">
        <v>971</v>
      </c>
    </row>
    <row r="956" customFormat="false" ht="15" hidden="false" customHeight="false" outlineLevel="0" collapsed="false">
      <c r="B956" s="21" t="s">
        <v>54</v>
      </c>
      <c r="C956" s="9" t="n">
        <v>1580</v>
      </c>
      <c r="D956" s="21" t="s">
        <v>70</v>
      </c>
      <c r="E956" s="21" t="s">
        <v>71</v>
      </c>
      <c r="F956" s="27" t="n">
        <v>44858</v>
      </c>
      <c r="G956" s="21" t="s">
        <v>246</v>
      </c>
      <c r="H956" s="21" t="s">
        <v>972</v>
      </c>
    </row>
    <row r="957" customFormat="false" ht="15" hidden="false" customHeight="false" outlineLevel="0" collapsed="false">
      <c r="B957" s="21" t="s">
        <v>54</v>
      </c>
      <c r="C957" s="9" t="n">
        <v>2310</v>
      </c>
      <c r="D957" s="21" t="s">
        <v>70</v>
      </c>
      <c r="E957" s="21" t="s">
        <v>71</v>
      </c>
      <c r="F957" s="27" t="n">
        <v>44858</v>
      </c>
      <c r="G957" s="21" t="s">
        <v>246</v>
      </c>
      <c r="H957" s="21" t="s">
        <v>973</v>
      </c>
    </row>
    <row r="958" customFormat="false" ht="15" hidden="false" customHeight="false" outlineLevel="0" collapsed="false">
      <c r="B958" s="21" t="s">
        <v>59</v>
      </c>
      <c r="C958" s="9" t="n">
        <v>3320</v>
      </c>
      <c r="D958" s="21" t="s">
        <v>70</v>
      </c>
      <c r="E958" s="21" t="s">
        <v>71</v>
      </c>
      <c r="F958" s="27" t="n">
        <v>44858</v>
      </c>
      <c r="G958" s="21" t="s">
        <v>246</v>
      </c>
      <c r="H958" s="21" t="s">
        <v>974</v>
      </c>
    </row>
    <row r="959" customFormat="false" ht="15" hidden="false" customHeight="false" outlineLevel="0" collapsed="false">
      <c r="B959" s="21" t="s">
        <v>59</v>
      </c>
      <c r="C959" s="9" t="n">
        <v>1500</v>
      </c>
      <c r="D959" s="21" t="s">
        <v>70</v>
      </c>
      <c r="E959" s="21" t="s">
        <v>71</v>
      </c>
      <c r="F959" s="27" t="n">
        <v>44858</v>
      </c>
      <c r="G959" s="21" t="s">
        <v>246</v>
      </c>
      <c r="H959" s="21" t="s">
        <v>975</v>
      </c>
    </row>
    <row r="960" customFormat="false" ht="15" hidden="false" customHeight="false" outlineLevel="0" collapsed="false">
      <c r="B960" s="21" t="s">
        <v>54</v>
      </c>
      <c r="C960" s="9" t="n">
        <v>3840</v>
      </c>
      <c r="D960" s="21" t="s">
        <v>70</v>
      </c>
      <c r="E960" s="21" t="s">
        <v>71</v>
      </c>
      <c r="F960" s="27" t="n">
        <v>44858</v>
      </c>
      <c r="G960" s="21" t="s">
        <v>246</v>
      </c>
      <c r="H960" s="21" t="s">
        <v>976</v>
      </c>
    </row>
    <row r="961" customFormat="false" ht="15" hidden="false" customHeight="false" outlineLevel="0" collapsed="false">
      <c r="B961" s="21" t="s">
        <v>54</v>
      </c>
      <c r="C961" s="9" t="n">
        <v>3520</v>
      </c>
      <c r="D961" s="21" t="s">
        <v>70</v>
      </c>
      <c r="E961" s="21" t="s">
        <v>71</v>
      </c>
      <c r="F961" s="27" t="n">
        <v>44860</v>
      </c>
      <c r="G961" s="21" t="s">
        <v>246</v>
      </c>
      <c r="H961" s="21" t="s">
        <v>977</v>
      </c>
    </row>
    <row r="962" customFormat="false" ht="15" hidden="false" customHeight="false" outlineLevel="0" collapsed="false">
      <c r="B962" s="21" t="s">
        <v>54</v>
      </c>
      <c r="C962" s="9" t="n">
        <v>4020</v>
      </c>
      <c r="D962" s="21" t="s">
        <v>70</v>
      </c>
      <c r="E962" s="21" t="s">
        <v>71</v>
      </c>
      <c r="F962" s="27" t="n">
        <v>44860</v>
      </c>
      <c r="G962" s="21" t="s">
        <v>246</v>
      </c>
      <c r="H962" s="21" t="s">
        <v>978</v>
      </c>
    </row>
    <row r="963" customFormat="false" ht="15" hidden="false" customHeight="false" outlineLevel="0" collapsed="false">
      <c r="B963" s="21" t="s">
        <v>59</v>
      </c>
      <c r="C963" s="9" t="n">
        <v>3560</v>
      </c>
      <c r="D963" s="21" t="s">
        <v>70</v>
      </c>
      <c r="E963" s="21" t="s">
        <v>71</v>
      </c>
      <c r="F963" s="27" t="n">
        <v>44860</v>
      </c>
      <c r="G963" s="21" t="s">
        <v>246</v>
      </c>
      <c r="H963" s="21" t="s">
        <v>979</v>
      </c>
    </row>
    <row r="964" customFormat="false" ht="15" hidden="false" customHeight="false" outlineLevel="0" collapsed="false">
      <c r="B964" s="21" t="s">
        <v>59</v>
      </c>
      <c r="C964" s="9" t="n">
        <v>3040</v>
      </c>
      <c r="D964" s="21" t="s">
        <v>70</v>
      </c>
      <c r="E964" s="21" t="s">
        <v>71</v>
      </c>
      <c r="F964" s="27" t="n">
        <v>44860</v>
      </c>
      <c r="G964" s="21" t="s">
        <v>246</v>
      </c>
      <c r="H964" s="21" t="s">
        <v>980</v>
      </c>
    </row>
    <row r="965" customFormat="false" ht="15" hidden="false" customHeight="false" outlineLevel="0" collapsed="false">
      <c r="B965" s="21" t="s">
        <v>54</v>
      </c>
      <c r="C965" s="9" t="n">
        <v>1020</v>
      </c>
      <c r="D965" s="21" t="s">
        <v>70</v>
      </c>
      <c r="E965" s="21" t="s">
        <v>71</v>
      </c>
      <c r="F965" s="27" t="n">
        <v>44860</v>
      </c>
      <c r="G965" s="21" t="s">
        <v>246</v>
      </c>
      <c r="H965" s="21" t="s">
        <v>981</v>
      </c>
    </row>
    <row r="966" customFormat="false" ht="15" hidden="false" customHeight="false" outlineLevel="0" collapsed="false">
      <c r="B966" s="21" t="s">
        <v>59</v>
      </c>
      <c r="C966" s="9" t="n">
        <v>800</v>
      </c>
      <c r="D966" s="21" t="s">
        <v>65</v>
      </c>
      <c r="E966" s="21" t="s">
        <v>61</v>
      </c>
      <c r="F966" s="27" t="n">
        <v>44861</v>
      </c>
      <c r="G966" s="21" t="s">
        <v>349</v>
      </c>
      <c r="H966" s="21" t="s">
        <v>982</v>
      </c>
    </row>
    <row r="967" customFormat="false" ht="15" hidden="false" customHeight="false" outlineLevel="0" collapsed="false">
      <c r="B967" s="21" t="s">
        <v>54</v>
      </c>
      <c r="C967" s="9" t="n">
        <v>1660</v>
      </c>
      <c r="D967" s="21" t="s">
        <v>65</v>
      </c>
      <c r="E967" s="21" t="s">
        <v>61</v>
      </c>
      <c r="F967" s="27" t="n">
        <v>44861</v>
      </c>
      <c r="G967" s="21" t="s">
        <v>349</v>
      </c>
      <c r="H967" s="21" t="s">
        <v>983</v>
      </c>
    </row>
    <row r="968" customFormat="false" ht="15" hidden="false" customHeight="false" outlineLevel="0" collapsed="false">
      <c r="B968" s="21" t="s">
        <v>54</v>
      </c>
      <c r="C968" s="9" t="n">
        <v>2900</v>
      </c>
      <c r="D968" s="21" t="s">
        <v>70</v>
      </c>
      <c r="E968" s="21" t="s">
        <v>71</v>
      </c>
      <c r="F968" s="27" t="n">
        <v>44862</v>
      </c>
      <c r="G968" s="21" t="s">
        <v>246</v>
      </c>
      <c r="H968" s="21" t="s">
        <v>984</v>
      </c>
    </row>
    <row r="969" customFormat="false" ht="15" hidden="false" customHeight="false" outlineLevel="0" collapsed="false">
      <c r="B969" s="21" t="s">
        <v>59</v>
      </c>
      <c r="C969" s="9" t="n">
        <v>2580</v>
      </c>
      <c r="D969" s="21" t="s">
        <v>70</v>
      </c>
      <c r="E969" s="21" t="s">
        <v>71</v>
      </c>
      <c r="F969" s="27" t="n">
        <v>44862</v>
      </c>
      <c r="G969" s="21" t="s">
        <v>246</v>
      </c>
      <c r="H969" s="21" t="s">
        <v>985</v>
      </c>
    </row>
    <row r="970" customFormat="false" ht="15" hidden="false" customHeight="false" outlineLevel="0" collapsed="false">
      <c r="B970" s="21" t="s">
        <v>59</v>
      </c>
      <c r="C970" s="9" t="n">
        <v>3520</v>
      </c>
      <c r="D970" s="21" t="s">
        <v>70</v>
      </c>
      <c r="E970" s="21" t="s">
        <v>71</v>
      </c>
      <c r="F970" s="27" t="n">
        <v>44862</v>
      </c>
      <c r="G970" s="21" t="s">
        <v>246</v>
      </c>
      <c r="H970" s="21" t="s">
        <v>986</v>
      </c>
    </row>
    <row r="971" customFormat="false" ht="15" hidden="false" customHeight="false" outlineLevel="0" collapsed="false">
      <c r="B971" s="21" t="s">
        <v>54</v>
      </c>
      <c r="C971" s="9" t="n">
        <v>1680</v>
      </c>
      <c r="D971" s="21" t="s">
        <v>70</v>
      </c>
      <c r="E971" s="21" t="s">
        <v>71</v>
      </c>
      <c r="F971" s="27" t="n">
        <v>44862</v>
      </c>
      <c r="G971" s="21" t="s">
        <v>246</v>
      </c>
      <c r="H971" s="21" t="s">
        <v>987</v>
      </c>
    </row>
    <row r="972" customFormat="false" ht="15" hidden="false" customHeight="false" outlineLevel="0" collapsed="false">
      <c r="B972" s="21" t="s">
        <v>54</v>
      </c>
      <c r="C972" s="9" t="n">
        <v>2160</v>
      </c>
      <c r="D972" s="21" t="s">
        <v>70</v>
      </c>
      <c r="E972" s="21" t="s">
        <v>71</v>
      </c>
      <c r="F972" s="27" t="n">
        <v>44862</v>
      </c>
      <c r="G972" s="21" t="s">
        <v>246</v>
      </c>
      <c r="H972" s="21" t="s">
        <v>988</v>
      </c>
    </row>
    <row r="973" customFormat="false" ht="15" hidden="false" customHeight="false" outlineLevel="0" collapsed="false">
      <c r="B973" s="21" t="s">
        <v>59</v>
      </c>
      <c r="C973" s="9" t="n">
        <v>2120</v>
      </c>
      <c r="D973" s="21" t="s">
        <v>70</v>
      </c>
      <c r="E973" s="21" t="s">
        <v>71</v>
      </c>
      <c r="F973" s="27" t="n">
        <v>44862</v>
      </c>
      <c r="G973" s="21" t="s">
        <v>246</v>
      </c>
      <c r="H973" s="21" t="s">
        <v>989</v>
      </c>
    </row>
    <row r="974" customFormat="false" ht="15" hidden="false" customHeight="false" outlineLevel="0" collapsed="false">
      <c r="B974" s="21" t="s">
        <v>54</v>
      </c>
      <c r="C974" s="9" t="n">
        <v>3400</v>
      </c>
      <c r="D974" s="21" t="s">
        <v>990</v>
      </c>
      <c r="E974" s="21" t="s">
        <v>991</v>
      </c>
      <c r="F974" s="27" t="n">
        <v>44865</v>
      </c>
      <c r="G974" s="21" t="s">
        <v>349</v>
      </c>
      <c r="H974" s="21" t="s">
        <v>992</v>
      </c>
    </row>
    <row r="975" customFormat="false" ht="15" hidden="false" customHeight="false" outlineLevel="0" collapsed="false">
      <c r="B975" s="21" t="s">
        <v>59</v>
      </c>
      <c r="C975" s="9" t="n">
        <v>4360</v>
      </c>
      <c r="D975" s="21" t="s">
        <v>70</v>
      </c>
      <c r="E975" s="21" t="s">
        <v>71</v>
      </c>
      <c r="F975" s="27" t="n">
        <v>44865</v>
      </c>
      <c r="G975" s="21" t="s">
        <v>246</v>
      </c>
      <c r="H975" s="21" t="s">
        <v>993</v>
      </c>
    </row>
    <row r="976" customFormat="false" ht="15" hidden="false" customHeight="false" outlineLevel="0" collapsed="false">
      <c r="B976" s="21" t="s">
        <v>54</v>
      </c>
      <c r="C976" s="9" t="n">
        <v>2450</v>
      </c>
      <c r="D976" s="21" t="s">
        <v>70</v>
      </c>
      <c r="E976" s="21" t="s">
        <v>71</v>
      </c>
      <c r="F976" s="27" t="n">
        <v>44865</v>
      </c>
      <c r="G976" s="21" t="s">
        <v>246</v>
      </c>
      <c r="H976" s="21" t="s">
        <v>994</v>
      </c>
    </row>
    <row r="977" customFormat="false" ht="15" hidden="false" customHeight="false" outlineLevel="0" collapsed="false">
      <c r="B977" s="21" t="s">
        <v>59</v>
      </c>
      <c r="C977" s="9" t="n">
        <v>1020</v>
      </c>
      <c r="D977" s="21" t="s">
        <v>70</v>
      </c>
      <c r="E977" s="21" t="s">
        <v>71</v>
      </c>
      <c r="F977" s="27" t="n">
        <v>44865</v>
      </c>
      <c r="G977" s="21" t="s">
        <v>246</v>
      </c>
      <c r="H977" s="21" t="s">
        <v>995</v>
      </c>
    </row>
    <row r="978" customFormat="false" ht="15" hidden="false" customHeight="false" outlineLevel="0" collapsed="false">
      <c r="B978" s="21" t="s">
        <v>54</v>
      </c>
      <c r="C978" s="9" t="n">
        <v>2960</v>
      </c>
      <c r="D978" s="21" t="s">
        <v>70</v>
      </c>
      <c r="E978" s="21" t="s">
        <v>71</v>
      </c>
      <c r="F978" s="27" t="n">
        <v>44865</v>
      </c>
      <c r="G978" s="21" t="s">
        <v>246</v>
      </c>
      <c r="H978" s="21" t="s">
        <v>996</v>
      </c>
    </row>
    <row r="979" customFormat="false" ht="15" hidden="false" customHeight="false" outlineLevel="0" collapsed="false">
      <c r="B979" s="21" t="s">
        <v>59</v>
      </c>
      <c r="C979" s="9" t="n">
        <v>3740</v>
      </c>
      <c r="D979" s="21" t="s">
        <v>70</v>
      </c>
      <c r="E979" s="21" t="s">
        <v>71</v>
      </c>
      <c r="F979" s="27" t="n">
        <v>44865</v>
      </c>
      <c r="G979" s="21" t="s">
        <v>246</v>
      </c>
      <c r="H979" s="21" t="s">
        <v>997</v>
      </c>
    </row>
    <row r="980" customFormat="false" ht="15" hidden="false" customHeight="false" outlineLevel="0" collapsed="false">
      <c r="B980" s="21" t="s">
        <v>54</v>
      </c>
      <c r="C980" s="9" t="n">
        <v>2280</v>
      </c>
      <c r="D980" s="21" t="s">
        <v>70</v>
      </c>
      <c r="E980" s="21" t="s">
        <v>71</v>
      </c>
      <c r="F980" s="27" t="n">
        <v>44867</v>
      </c>
      <c r="G980" s="21" t="s">
        <v>246</v>
      </c>
      <c r="H980" s="21" t="s">
        <v>998</v>
      </c>
    </row>
    <row r="981" customFormat="false" ht="15" hidden="false" customHeight="false" outlineLevel="0" collapsed="false">
      <c r="B981" s="21" t="s">
        <v>59</v>
      </c>
      <c r="C981" s="9" t="n">
        <v>3100</v>
      </c>
      <c r="D981" s="21" t="s">
        <v>70</v>
      </c>
      <c r="E981" s="21" t="s">
        <v>71</v>
      </c>
      <c r="F981" s="27" t="n">
        <v>44867</v>
      </c>
      <c r="G981" s="21" t="s">
        <v>246</v>
      </c>
      <c r="H981" s="21" t="s">
        <v>999</v>
      </c>
    </row>
    <row r="982" customFormat="false" ht="15" hidden="false" customHeight="false" outlineLevel="0" collapsed="false">
      <c r="B982" s="21" t="s">
        <v>54</v>
      </c>
      <c r="C982" s="9" t="n">
        <v>2750</v>
      </c>
      <c r="D982" s="21" t="s">
        <v>70</v>
      </c>
      <c r="E982" s="21" t="s">
        <v>71</v>
      </c>
      <c r="F982" s="27" t="n">
        <v>44867</v>
      </c>
      <c r="G982" s="21" t="s">
        <v>246</v>
      </c>
      <c r="H982" s="21" t="s">
        <v>1000</v>
      </c>
    </row>
    <row r="983" customFormat="false" ht="15" hidden="false" customHeight="false" outlineLevel="0" collapsed="false">
      <c r="B983" s="21" t="s">
        <v>54</v>
      </c>
      <c r="C983" s="9" t="n">
        <v>1500</v>
      </c>
      <c r="D983" s="21" t="s">
        <v>70</v>
      </c>
      <c r="E983" s="21" t="s">
        <v>71</v>
      </c>
      <c r="F983" s="27" t="n">
        <v>44867</v>
      </c>
      <c r="G983" s="21" t="s">
        <v>246</v>
      </c>
      <c r="H983" s="21" t="s">
        <v>1001</v>
      </c>
    </row>
    <row r="984" customFormat="false" ht="15" hidden="false" customHeight="false" outlineLevel="0" collapsed="false">
      <c r="B984" s="21" t="s">
        <v>54</v>
      </c>
      <c r="C984" s="9" t="n">
        <v>1420</v>
      </c>
      <c r="D984" s="21" t="s">
        <v>65</v>
      </c>
      <c r="E984" s="21" t="s">
        <v>61</v>
      </c>
      <c r="F984" s="27" t="n">
        <v>44868</v>
      </c>
      <c r="G984" s="21" t="s">
        <v>316</v>
      </c>
      <c r="H984" s="21" t="s">
        <v>1002</v>
      </c>
    </row>
    <row r="985" customFormat="false" ht="15" hidden="false" customHeight="false" outlineLevel="0" collapsed="false">
      <c r="B985" s="21" t="s">
        <v>54</v>
      </c>
      <c r="C985" s="9" t="n">
        <v>400</v>
      </c>
      <c r="D985" s="21" t="s">
        <v>75</v>
      </c>
      <c r="E985" s="21" t="s">
        <v>76</v>
      </c>
      <c r="F985" s="27" t="n">
        <v>44868</v>
      </c>
      <c r="G985" s="21" t="s">
        <v>316</v>
      </c>
      <c r="H985" s="21" t="s">
        <v>1003</v>
      </c>
    </row>
    <row r="986" customFormat="false" ht="15" hidden="false" customHeight="false" outlineLevel="0" collapsed="false">
      <c r="B986" s="21" t="s">
        <v>59</v>
      </c>
      <c r="C986" s="9" t="n">
        <v>200</v>
      </c>
      <c r="D986" s="21" t="s">
        <v>75</v>
      </c>
      <c r="E986" s="21" t="s">
        <v>76</v>
      </c>
      <c r="F986" s="27" t="n">
        <v>44868</v>
      </c>
      <c r="G986" s="21" t="s">
        <v>316</v>
      </c>
      <c r="H986" s="21" t="s">
        <v>1004</v>
      </c>
    </row>
    <row r="987" customFormat="false" ht="15" hidden="false" customHeight="false" outlineLevel="0" collapsed="false">
      <c r="B987" s="21" t="s">
        <v>59</v>
      </c>
      <c r="C987" s="9" t="n">
        <v>620</v>
      </c>
      <c r="D987" s="21" t="s">
        <v>65</v>
      </c>
      <c r="E987" s="21" t="s">
        <v>61</v>
      </c>
      <c r="F987" s="27" t="n">
        <v>44868</v>
      </c>
      <c r="G987" s="21" t="s">
        <v>316</v>
      </c>
      <c r="H987" s="21" t="s">
        <v>1005</v>
      </c>
    </row>
    <row r="988" customFormat="false" ht="15" hidden="false" customHeight="false" outlineLevel="0" collapsed="false">
      <c r="B988" s="21" t="s">
        <v>54</v>
      </c>
      <c r="C988" s="9" t="n">
        <v>1160</v>
      </c>
      <c r="D988" s="21" t="s">
        <v>78</v>
      </c>
      <c r="E988" s="21" t="s">
        <v>76</v>
      </c>
      <c r="F988" s="27" t="n">
        <v>44868</v>
      </c>
      <c r="G988" s="21" t="s">
        <v>316</v>
      </c>
      <c r="H988" s="21" t="s">
        <v>1003</v>
      </c>
    </row>
    <row r="989" customFormat="false" ht="15" hidden="false" customHeight="false" outlineLevel="0" collapsed="false">
      <c r="B989" s="21" t="s">
        <v>59</v>
      </c>
      <c r="C989" s="9" t="n">
        <v>460</v>
      </c>
      <c r="D989" s="21" t="s">
        <v>78</v>
      </c>
      <c r="E989" s="21" t="s">
        <v>76</v>
      </c>
      <c r="F989" s="27" t="n">
        <v>44868</v>
      </c>
      <c r="G989" s="21" t="s">
        <v>316</v>
      </c>
      <c r="H989" s="21" t="s">
        <v>1004</v>
      </c>
    </row>
    <row r="990" customFormat="false" ht="15" hidden="false" customHeight="false" outlineLevel="0" collapsed="false">
      <c r="B990" s="21" t="s">
        <v>54</v>
      </c>
      <c r="C990" s="9" t="n">
        <v>1240</v>
      </c>
      <c r="D990" s="21" t="s">
        <v>70</v>
      </c>
      <c r="E990" s="21" t="s">
        <v>71</v>
      </c>
      <c r="F990" s="27" t="n">
        <v>44869</v>
      </c>
      <c r="G990" s="21" t="s">
        <v>246</v>
      </c>
      <c r="H990" s="21" t="s">
        <v>1006</v>
      </c>
    </row>
    <row r="991" customFormat="false" ht="15" hidden="false" customHeight="false" outlineLevel="0" collapsed="false">
      <c r="B991" s="21" t="s">
        <v>54</v>
      </c>
      <c r="C991" s="9" t="n">
        <v>3400</v>
      </c>
      <c r="D991" s="21" t="s">
        <v>70</v>
      </c>
      <c r="E991" s="21" t="s">
        <v>71</v>
      </c>
      <c r="F991" s="27" t="n">
        <v>44869</v>
      </c>
      <c r="G991" s="21" t="s">
        <v>246</v>
      </c>
      <c r="H991" s="21" t="s">
        <v>1007</v>
      </c>
    </row>
    <row r="992" customFormat="false" ht="15" hidden="false" customHeight="false" outlineLevel="0" collapsed="false">
      <c r="B992" s="21" t="s">
        <v>59</v>
      </c>
      <c r="C992" s="9" t="n">
        <v>3500</v>
      </c>
      <c r="D992" s="21" t="s">
        <v>70</v>
      </c>
      <c r="E992" s="21" t="s">
        <v>71</v>
      </c>
      <c r="F992" s="27" t="n">
        <v>44869</v>
      </c>
      <c r="G992" s="21" t="s">
        <v>246</v>
      </c>
      <c r="H992" s="21" t="s">
        <v>1008</v>
      </c>
    </row>
    <row r="993" customFormat="false" ht="15" hidden="false" customHeight="false" outlineLevel="0" collapsed="false">
      <c r="B993" s="21" t="s">
        <v>54</v>
      </c>
      <c r="C993" s="9" t="n">
        <v>700</v>
      </c>
      <c r="D993" s="21" t="s">
        <v>70</v>
      </c>
      <c r="E993" s="21" t="s">
        <v>71</v>
      </c>
      <c r="F993" s="27" t="n">
        <v>44869</v>
      </c>
      <c r="G993" s="21" t="s">
        <v>246</v>
      </c>
      <c r="H993" s="21" t="s">
        <v>1009</v>
      </c>
    </row>
    <row r="994" customFormat="false" ht="15" hidden="false" customHeight="false" outlineLevel="0" collapsed="false">
      <c r="B994" s="21" t="s">
        <v>59</v>
      </c>
      <c r="C994" s="9" t="n">
        <v>4040</v>
      </c>
      <c r="D994" s="21" t="s">
        <v>70</v>
      </c>
      <c r="E994" s="21" t="s">
        <v>71</v>
      </c>
      <c r="F994" s="27" t="n">
        <v>44869</v>
      </c>
      <c r="G994" s="21" t="s">
        <v>246</v>
      </c>
      <c r="H994" s="21" t="s">
        <v>1010</v>
      </c>
    </row>
    <row r="995" customFormat="false" ht="15" hidden="false" customHeight="false" outlineLevel="0" collapsed="false">
      <c r="B995" s="21" t="s">
        <v>59</v>
      </c>
      <c r="C995" s="9" t="n">
        <v>1320</v>
      </c>
      <c r="D995" s="21" t="s">
        <v>70</v>
      </c>
      <c r="E995" s="21" t="s">
        <v>71</v>
      </c>
      <c r="F995" s="27" t="n">
        <v>44869</v>
      </c>
      <c r="G995" s="21" t="s">
        <v>246</v>
      </c>
      <c r="H995" s="21" t="s">
        <v>1011</v>
      </c>
    </row>
    <row r="996" customFormat="false" ht="15" hidden="false" customHeight="false" outlineLevel="0" collapsed="false">
      <c r="B996" s="21" t="s">
        <v>59</v>
      </c>
      <c r="C996" s="9" t="n">
        <v>3940</v>
      </c>
      <c r="D996" s="21" t="s">
        <v>55</v>
      </c>
      <c r="E996" s="21" t="s">
        <v>141</v>
      </c>
      <c r="F996" s="27" t="n">
        <v>44872</v>
      </c>
      <c r="G996" s="21" t="s">
        <v>246</v>
      </c>
      <c r="H996" s="21" t="s">
        <v>1012</v>
      </c>
    </row>
    <row r="997" customFormat="false" ht="15" hidden="false" customHeight="false" outlineLevel="0" collapsed="false">
      <c r="B997" s="21" t="s">
        <v>54</v>
      </c>
      <c r="C997" s="9" t="n">
        <v>2400</v>
      </c>
      <c r="D997" s="21" t="s">
        <v>70</v>
      </c>
      <c r="E997" s="21" t="s">
        <v>71</v>
      </c>
      <c r="F997" s="27" t="n">
        <v>44872</v>
      </c>
      <c r="G997" s="21" t="s">
        <v>246</v>
      </c>
      <c r="H997" s="21" t="s">
        <v>1013</v>
      </c>
    </row>
    <row r="998" customFormat="false" ht="15" hidden="false" customHeight="false" outlineLevel="0" collapsed="false">
      <c r="B998" s="21" t="s">
        <v>59</v>
      </c>
      <c r="C998" s="9" t="n">
        <v>4140</v>
      </c>
      <c r="D998" s="21" t="s">
        <v>70</v>
      </c>
      <c r="E998" s="21" t="s">
        <v>71</v>
      </c>
      <c r="F998" s="27" t="n">
        <v>44872</v>
      </c>
      <c r="G998" s="21" t="s">
        <v>246</v>
      </c>
      <c r="H998" s="21" t="s">
        <v>1014</v>
      </c>
    </row>
    <row r="999" customFormat="false" ht="15" hidden="false" customHeight="false" outlineLevel="0" collapsed="false">
      <c r="B999" s="21" t="s">
        <v>54</v>
      </c>
      <c r="C999" s="9" t="n">
        <v>1880</v>
      </c>
      <c r="D999" s="21" t="s">
        <v>70</v>
      </c>
      <c r="E999" s="21" t="s">
        <v>71</v>
      </c>
      <c r="F999" s="27" t="n">
        <v>44872</v>
      </c>
      <c r="G999" s="21" t="s">
        <v>246</v>
      </c>
      <c r="H999" s="21" t="s">
        <v>1015</v>
      </c>
    </row>
    <row r="1000" customFormat="false" ht="15" hidden="false" customHeight="false" outlineLevel="0" collapsed="false">
      <c r="B1000" s="21" t="s">
        <v>54</v>
      </c>
      <c r="C1000" s="9" t="n">
        <v>3360</v>
      </c>
      <c r="D1000" s="21" t="s">
        <v>70</v>
      </c>
      <c r="E1000" s="21" t="s">
        <v>71</v>
      </c>
      <c r="F1000" s="27" t="n">
        <v>44872</v>
      </c>
      <c r="G1000" s="21" t="s">
        <v>246</v>
      </c>
      <c r="H1000" s="21" t="s">
        <v>1016</v>
      </c>
    </row>
    <row r="1001" customFormat="false" ht="15" hidden="false" customHeight="false" outlineLevel="0" collapsed="false">
      <c r="B1001" s="21" t="s">
        <v>54</v>
      </c>
      <c r="C1001" s="9" t="n">
        <v>1080</v>
      </c>
      <c r="D1001" s="21" t="s">
        <v>70</v>
      </c>
      <c r="E1001" s="21" t="s">
        <v>71</v>
      </c>
      <c r="F1001" s="27" t="n">
        <v>44872</v>
      </c>
      <c r="G1001" s="21" t="s">
        <v>246</v>
      </c>
      <c r="H1001" s="21" t="s">
        <v>1017</v>
      </c>
    </row>
    <row r="1002" customFormat="false" ht="15" hidden="false" customHeight="false" outlineLevel="0" collapsed="false">
      <c r="B1002" s="21" t="s">
        <v>54</v>
      </c>
      <c r="C1002" s="9" t="n">
        <v>500</v>
      </c>
      <c r="D1002" s="21" t="s">
        <v>78</v>
      </c>
      <c r="E1002" s="21" t="s">
        <v>76</v>
      </c>
      <c r="F1002" s="27" t="n">
        <v>44874</v>
      </c>
      <c r="G1002" s="21" t="s">
        <v>349</v>
      </c>
      <c r="H1002" s="21" t="s">
        <v>1018</v>
      </c>
    </row>
    <row r="1003" customFormat="false" ht="15" hidden="false" customHeight="false" outlineLevel="0" collapsed="false">
      <c r="B1003" s="21" t="s">
        <v>59</v>
      </c>
      <c r="C1003" s="9" t="n">
        <v>200</v>
      </c>
      <c r="D1003" s="21" t="s">
        <v>75</v>
      </c>
      <c r="E1003" s="21" t="s">
        <v>76</v>
      </c>
      <c r="F1003" s="27" t="n">
        <v>44874</v>
      </c>
      <c r="G1003" s="21" t="s">
        <v>349</v>
      </c>
      <c r="H1003" s="21" t="s">
        <v>1019</v>
      </c>
    </row>
    <row r="1004" customFormat="false" ht="15" hidden="false" customHeight="false" outlineLevel="0" collapsed="false">
      <c r="B1004" s="21" t="s">
        <v>54</v>
      </c>
      <c r="C1004" s="9" t="n">
        <v>180</v>
      </c>
      <c r="D1004" s="21" t="s">
        <v>75</v>
      </c>
      <c r="E1004" s="21" t="s">
        <v>76</v>
      </c>
      <c r="F1004" s="27" t="n">
        <v>44874</v>
      </c>
      <c r="G1004" s="21" t="s">
        <v>349</v>
      </c>
      <c r="H1004" s="21" t="s">
        <v>1018</v>
      </c>
    </row>
    <row r="1005" customFormat="false" ht="15" hidden="false" customHeight="false" outlineLevel="0" collapsed="false">
      <c r="B1005" s="21" t="s">
        <v>59</v>
      </c>
      <c r="C1005" s="9" t="n">
        <v>540</v>
      </c>
      <c r="D1005" s="21" t="s">
        <v>78</v>
      </c>
      <c r="E1005" s="21" t="s">
        <v>76</v>
      </c>
      <c r="F1005" s="27" t="n">
        <v>44874</v>
      </c>
      <c r="G1005" s="21" t="s">
        <v>349</v>
      </c>
      <c r="H1005" s="21" t="s">
        <v>1019</v>
      </c>
    </row>
    <row r="1006" customFormat="false" ht="15" hidden="false" customHeight="false" outlineLevel="0" collapsed="false">
      <c r="B1006" s="21" t="s">
        <v>59</v>
      </c>
      <c r="C1006" s="9" t="n">
        <v>3980</v>
      </c>
      <c r="D1006" s="21" t="s">
        <v>70</v>
      </c>
      <c r="E1006" s="21" t="s">
        <v>71</v>
      </c>
      <c r="F1006" s="27" t="n">
        <v>44874</v>
      </c>
      <c r="G1006" s="21" t="s">
        <v>246</v>
      </c>
      <c r="H1006" s="21" t="s">
        <v>1020</v>
      </c>
    </row>
    <row r="1007" customFormat="false" ht="15" hidden="false" customHeight="false" outlineLevel="0" collapsed="false">
      <c r="B1007" s="21" t="s">
        <v>59</v>
      </c>
      <c r="C1007" s="9" t="n">
        <v>3340</v>
      </c>
      <c r="D1007" s="21" t="s">
        <v>70</v>
      </c>
      <c r="E1007" s="21" t="s">
        <v>71</v>
      </c>
      <c r="F1007" s="27" t="n">
        <v>44874</v>
      </c>
      <c r="G1007" s="21" t="s">
        <v>246</v>
      </c>
      <c r="H1007" s="21" t="s">
        <v>1021</v>
      </c>
    </row>
    <row r="1008" customFormat="false" ht="15" hidden="false" customHeight="false" outlineLevel="0" collapsed="false">
      <c r="B1008" s="21" t="s">
        <v>54</v>
      </c>
      <c r="C1008" s="9" t="n">
        <v>1080</v>
      </c>
      <c r="D1008" s="21" t="s">
        <v>70</v>
      </c>
      <c r="E1008" s="21" t="s">
        <v>71</v>
      </c>
      <c r="F1008" s="27" t="n">
        <v>44874</v>
      </c>
      <c r="G1008" s="21" t="s">
        <v>246</v>
      </c>
      <c r="H1008" s="21" t="s">
        <v>1022</v>
      </c>
    </row>
    <row r="1009" customFormat="false" ht="15" hidden="false" customHeight="false" outlineLevel="0" collapsed="false">
      <c r="B1009" s="21" t="s">
        <v>54</v>
      </c>
      <c r="C1009" s="9" t="n">
        <v>3800</v>
      </c>
      <c r="D1009" s="21" t="s">
        <v>70</v>
      </c>
      <c r="E1009" s="21" t="s">
        <v>71</v>
      </c>
      <c r="F1009" s="27" t="n">
        <v>44874</v>
      </c>
      <c r="G1009" s="21" t="s">
        <v>246</v>
      </c>
      <c r="H1009" s="21" t="s">
        <v>1023</v>
      </c>
    </row>
    <row r="1010" customFormat="false" ht="15" hidden="false" customHeight="false" outlineLevel="0" collapsed="false">
      <c r="B1010" s="21" t="s">
        <v>54</v>
      </c>
      <c r="C1010" s="9" t="n">
        <v>205</v>
      </c>
      <c r="D1010" s="21" t="s">
        <v>104</v>
      </c>
      <c r="E1010" s="21" t="s">
        <v>105</v>
      </c>
      <c r="F1010" s="27" t="n">
        <v>44874</v>
      </c>
      <c r="G1010" s="21" t="s">
        <v>224</v>
      </c>
      <c r="H1010" s="21" t="s">
        <v>1024</v>
      </c>
    </row>
    <row r="1011" customFormat="false" ht="15" hidden="false" customHeight="false" outlineLevel="0" collapsed="false">
      <c r="B1011" s="21" t="s">
        <v>59</v>
      </c>
      <c r="C1011" s="9" t="n">
        <v>1527</v>
      </c>
      <c r="D1011" s="21" t="s">
        <v>96</v>
      </c>
      <c r="E1011" s="21" t="s">
        <v>97</v>
      </c>
      <c r="F1011" s="27" t="n">
        <v>44874</v>
      </c>
      <c r="G1011" s="21" t="s">
        <v>224</v>
      </c>
      <c r="H1011" s="21" t="s">
        <v>1025</v>
      </c>
    </row>
    <row r="1012" customFormat="false" ht="15" hidden="false" customHeight="false" outlineLevel="0" collapsed="false">
      <c r="B1012" s="21" t="s">
        <v>54</v>
      </c>
      <c r="C1012" s="9" t="n">
        <v>904</v>
      </c>
      <c r="D1012" s="21" t="s">
        <v>96</v>
      </c>
      <c r="E1012" s="21" t="s">
        <v>97</v>
      </c>
      <c r="F1012" s="27" t="n">
        <v>44874</v>
      </c>
      <c r="G1012" s="21" t="s">
        <v>224</v>
      </c>
      <c r="H1012" s="21" t="s">
        <v>1024</v>
      </c>
    </row>
    <row r="1013" customFormat="false" ht="15" hidden="false" customHeight="false" outlineLevel="0" collapsed="false">
      <c r="B1013" s="21" t="s">
        <v>59</v>
      </c>
      <c r="C1013" s="9" t="n">
        <v>95</v>
      </c>
      <c r="D1013" s="21" t="s">
        <v>104</v>
      </c>
      <c r="E1013" s="21" t="s">
        <v>105</v>
      </c>
      <c r="F1013" s="27" t="n">
        <v>44874</v>
      </c>
      <c r="G1013" s="21" t="s">
        <v>224</v>
      </c>
      <c r="H1013" s="21" t="s">
        <v>1025</v>
      </c>
    </row>
    <row r="1014" customFormat="false" ht="15" hidden="false" customHeight="false" outlineLevel="0" collapsed="false">
      <c r="B1014" s="21" t="s">
        <v>54</v>
      </c>
      <c r="C1014" s="9" t="n">
        <v>237</v>
      </c>
      <c r="D1014" s="21" t="s">
        <v>100</v>
      </c>
      <c r="E1014" s="21" t="s">
        <v>101</v>
      </c>
      <c r="F1014" s="27" t="n">
        <v>44874</v>
      </c>
      <c r="G1014" s="21" t="s">
        <v>224</v>
      </c>
      <c r="H1014" s="21" t="s">
        <v>1026</v>
      </c>
    </row>
    <row r="1015" customFormat="false" ht="15" hidden="false" customHeight="false" outlineLevel="0" collapsed="false">
      <c r="B1015" s="21" t="s">
        <v>54</v>
      </c>
      <c r="C1015" s="9" t="n">
        <v>17</v>
      </c>
      <c r="D1015" s="21" t="s">
        <v>108</v>
      </c>
      <c r="E1015" s="21" t="s">
        <v>109</v>
      </c>
      <c r="F1015" s="27" t="n">
        <v>44874</v>
      </c>
      <c r="G1015" s="21" t="s">
        <v>224</v>
      </c>
      <c r="H1015" s="21" t="s">
        <v>1027</v>
      </c>
    </row>
    <row r="1016" customFormat="false" ht="15" hidden="false" customHeight="false" outlineLevel="0" collapsed="false">
      <c r="B1016" s="21" t="s">
        <v>59</v>
      </c>
      <c r="C1016" s="9" t="n">
        <v>21</v>
      </c>
      <c r="D1016" s="21" t="s">
        <v>108</v>
      </c>
      <c r="E1016" s="21" t="s">
        <v>109</v>
      </c>
      <c r="F1016" s="27" t="n">
        <v>44874</v>
      </c>
      <c r="G1016" s="21" t="s">
        <v>224</v>
      </c>
      <c r="H1016" s="21" t="s">
        <v>1028</v>
      </c>
    </row>
    <row r="1017" customFormat="false" ht="15" hidden="false" customHeight="false" outlineLevel="0" collapsed="false">
      <c r="B1017" s="21" t="s">
        <v>54</v>
      </c>
      <c r="C1017" s="9" t="n">
        <v>33</v>
      </c>
      <c r="D1017" s="21" t="s">
        <v>123</v>
      </c>
      <c r="E1017" s="21" t="s">
        <v>124</v>
      </c>
      <c r="F1017" s="27" t="n">
        <v>44874</v>
      </c>
      <c r="G1017" s="21" t="s">
        <v>224</v>
      </c>
      <c r="H1017" s="21" t="s">
        <v>1029</v>
      </c>
    </row>
    <row r="1018" customFormat="false" ht="15" hidden="false" customHeight="false" outlineLevel="0" collapsed="false">
      <c r="B1018" s="21" t="s">
        <v>54</v>
      </c>
      <c r="C1018" s="9" t="n">
        <v>56</v>
      </c>
      <c r="D1018" s="21" t="s">
        <v>112</v>
      </c>
      <c r="E1018" s="21" t="s">
        <v>113</v>
      </c>
      <c r="F1018" s="27" t="n">
        <v>44874</v>
      </c>
      <c r="G1018" s="21" t="s">
        <v>224</v>
      </c>
      <c r="H1018" s="21" t="s">
        <v>1030</v>
      </c>
    </row>
    <row r="1019" customFormat="false" ht="15" hidden="false" customHeight="false" outlineLevel="0" collapsed="false">
      <c r="B1019" s="21" t="s">
        <v>59</v>
      </c>
      <c r="C1019" s="9" t="n">
        <v>167</v>
      </c>
      <c r="D1019" s="21" t="s">
        <v>112</v>
      </c>
      <c r="E1019" s="21" t="s">
        <v>113</v>
      </c>
      <c r="F1019" s="27" t="n">
        <v>44874</v>
      </c>
      <c r="G1019" s="21" t="s">
        <v>224</v>
      </c>
      <c r="H1019" s="21" t="s">
        <v>1031</v>
      </c>
    </row>
    <row r="1020" customFormat="false" ht="15" hidden="false" customHeight="false" outlineLevel="0" collapsed="false">
      <c r="B1020" s="21" t="s">
        <v>54</v>
      </c>
      <c r="C1020" s="9" t="n">
        <v>8</v>
      </c>
      <c r="D1020" s="21" t="s">
        <v>116</v>
      </c>
      <c r="E1020" s="21" t="s">
        <v>117</v>
      </c>
      <c r="F1020" s="27" t="n">
        <v>44874</v>
      </c>
      <c r="G1020" s="21" t="s">
        <v>224</v>
      </c>
      <c r="H1020" s="21" t="s">
        <v>1024</v>
      </c>
    </row>
    <row r="1021" customFormat="false" ht="15" hidden="false" customHeight="false" outlineLevel="0" collapsed="false">
      <c r="B1021" s="21" t="s">
        <v>59</v>
      </c>
      <c r="C1021" s="9" t="n">
        <v>15</v>
      </c>
      <c r="D1021" s="21" t="s">
        <v>116</v>
      </c>
      <c r="E1021" s="21" t="s">
        <v>117</v>
      </c>
      <c r="F1021" s="27" t="n">
        <v>44874</v>
      </c>
      <c r="G1021" s="21" t="s">
        <v>224</v>
      </c>
      <c r="H1021" s="21" t="s">
        <v>1025</v>
      </c>
    </row>
    <row r="1022" customFormat="false" ht="15" hidden="false" customHeight="false" outlineLevel="0" collapsed="false">
      <c r="B1022" s="21" t="s">
        <v>59</v>
      </c>
      <c r="C1022" s="9" t="n">
        <v>54</v>
      </c>
      <c r="D1022" s="21" t="s">
        <v>119</v>
      </c>
      <c r="E1022" s="21" t="s">
        <v>120</v>
      </c>
      <c r="F1022" s="27" t="n">
        <v>44874</v>
      </c>
      <c r="G1022" s="21" t="s">
        <v>224</v>
      </c>
      <c r="H1022" s="21" t="s">
        <v>1025</v>
      </c>
    </row>
    <row r="1023" customFormat="false" ht="15" hidden="false" customHeight="false" outlineLevel="0" collapsed="false">
      <c r="B1023" s="21" t="s">
        <v>59</v>
      </c>
      <c r="C1023" s="9" t="n">
        <v>412</v>
      </c>
      <c r="D1023" s="21" t="s">
        <v>100</v>
      </c>
      <c r="E1023" s="21" t="s">
        <v>101</v>
      </c>
      <c r="F1023" s="27" t="n">
        <v>44874</v>
      </c>
      <c r="G1023" s="21" t="s">
        <v>224</v>
      </c>
      <c r="H1023" s="21" t="s">
        <v>1032</v>
      </c>
    </row>
    <row r="1024" customFormat="false" ht="15" hidden="false" customHeight="false" outlineLevel="0" collapsed="false">
      <c r="B1024" s="21" t="s">
        <v>54</v>
      </c>
      <c r="C1024" s="9" t="n">
        <v>67</v>
      </c>
      <c r="D1024" s="21" t="s">
        <v>119</v>
      </c>
      <c r="E1024" s="21" t="s">
        <v>120</v>
      </c>
      <c r="F1024" s="27" t="n">
        <v>44874</v>
      </c>
      <c r="G1024" s="21" t="s">
        <v>224</v>
      </c>
      <c r="H1024" s="21" t="s">
        <v>1024</v>
      </c>
    </row>
    <row r="1025" customFormat="false" ht="15" hidden="false" customHeight="false" outlineLevel="0" collapsed="false">
      <c r="B1025" s="21" t="s">
        <v>54</v>
      </c>
      <c r="C1025" s="9" t="n">
        <v>1620</v>
      </c>
      <c r="D1025" s="21" t="s">
        <v>65</v>
      </c>
      <c r="E1025" s="21" t="s">
        <v>61</v>
      </c>
      <c r="F1025" s="27" t="n">
        <v>44875</v>
      </c>
      <c r="G1025" s="21" t="s">
        <v>316</v>
      </c>
      <c r="H1025" s="21" t="s">
        <v>1033</v>
      </c>
    </row>
    <row r="1026" customFormat="false" ht="15" hidden="false" customHeight="false" outlineLevel="0" collapsed="false">
      <c r="B1026" s="21" t="s">
        <v>59</v>
      </c>
      <c r="C1026" s="9" t="n">
        <v>700</v>
      </c>
      <c r="D1026" s="21" t="s">
        <v>65</v>
      </c>
      <c r="E1026" s="21" t="s">
        <v>61</v>
      </c>
      <c r="F1026" s="27" t="n">
        <v>44875</v>
      </c>
      <c r="G1026" s="21" t="s">
        <v>316</v>
      </c>
      <c r="H1026" s="21" t="s">
        <v>1034</v>
      </c>
    </row>
    <row r="1027" customFormat="false" ht="15" hidden="false" customHeight="false" outlineLevel="0" collapsed="false">
      <c r="B1027" s="21" t="s">
        <v>54</v>
      </c>
      <c r="C1027" s="9" t="n">
        <v>3300</v>
      </c>
      <c r="D1027" s="21" t="s">
        <v>70</v>
      </c>
      <c r="E1027" s="21" t="s">
        <v>71</v>
      </c>
      <c r="F1027" s="27" t="n">
        <v>44876</v>
      </c>
      <c r="G1027" s="21" t="s">
        <v>246</v>
      </c>
      <c r="H1027" s="21" t="s">
        <v>1035</v>
      </c>
    </row>
    <row r="1028" customFormat="false" ht="15" hidden="false" customHeight="false" outlineLevel="0" collapsed="false">
      <c r="B1028" s="21" t="s">
        <v>54</v>
      </c>
      <c r="C1028" s="9" t="n">
        <v>1490</v>
      </c>
      <c r="D1028" s="21" t="s">
        <v>70</v>
      </c>
      <c r="E1028" s="21" t="s">
        <v>71</v>
      </c>
      <c r="F1028" s="27" t="n">
        <v>44876</v>
      </c>
      <c r="G1028" s="21" t="s">
        <v>246</v>
      </c>
      <c r="H1028" s="21" t="s">
        <v>1036</v>
      </c>
    </row>
    <row r="1029" customFormat="false" ht="15" hidden="false" customHeight="false" outlineLevel="0" collapsed="false">
      <c r="B1029" s="21" t="s">
        <v>54</v>
      </c>
      <c r="C1029" s="9" t="n">
        <v>1120</v>
      </c>
      <c r="D1029" s="21" t="s">
        <v>70</v>
      </c>
      <c r="E1029" s="21" t="s">
        <v>71</v>
      </c>
      <c r="F1029" s="27" t="n">
        <v>44876</v>
      </c>
      <c r="G1029" s="21" t="s">
        <v>246</v>
      </c>
      <c r="H1029" s="21" t="s">
        <v>1037</v>
      </c>
    </row>
    <row r="1030" customFormat="false" ht="15" hidden="false" customHeight="false" outlineLevel="0" collapsed="false">
      <c r="B1030" s="21" t="s">
        <v>59</v>
      </c>
      <c r="C1030" s="9" t="n">
        <v>1660</v>
      </c>
      <c r="D1030" s="21" t="s">
        <v>70</v>
      </c>
      <c r="E1030" s="21" t="s">
        <v>71</v>
      </c>
      <c r="F1030" s="27" t="n">
        <v>44876</v>
      </c>
      <c r="G1030" s="21" t="s">
        <v>246</v>
      </c>
      <c r="H1030" s="21" t="s">
        <v>1038</v>
      </c>
    </row>
    <row r="1031" customFormat="false" ht="15" hidden="false" customHeight="false" outlineLevel="0" collapsed="false">
      <c r="B1031" s="21" t="s">
        <v>59</v>
      </c>
      <c r="C1031" s="9" t="n">
        <v>3960</v>
      </c>
      <c r="D1031" s="21" t="s">
        <v>70</v>
      </c>
      <c r="E1031" s="21" t="s">
        <v>71</v>
      </c>
      <c r="F1031" s="27" t="n">
        <v>44876</v>
      </c>
      <c r="G1031" s="21" t="s">
        <v>246</v>
      </c>
      <c r="H1031" s="21" t="s">
        <v>1039</v>
      </c>
    </row>
    <row r="1032" customFormat="false" ht="15" hidden="false" customHeight="false" outlineLevel="0" collapsed="false">
      <c r="B1032" s="21" t="s">
        <v>59</v>
      </c>
      <c r="C1032" s="9" t="n">
        <v>3440</v>
      </c>
      <c r="D1032" s="21" t="s">
        <v>70</v>
      </c>
      <c r="E1032" s="21" t="s">
        <v>71</v>
      </c>
      <c r="F1032" s="27" t="n">
        <v>44876</v>
      </c>
      <c r="G1032" s="21" t="s">
        <v>246</v>
      </c>
      <c r="H1032" s="21" t="s">
        <v>1040</v>
      </c>
    </row>
    <row r="1033" customFormat="false" ht="15" hidden="false" customHeight="false" outlineLevel="0" collapsed="false">
      <c r="B1033" s="21" t="s">
        <v>54</v>
      </c>
      <c r="C1033" s="9" t="n">
        <v>560</v>
      </c>
      <c r="D1033" s="21" t="s">
        <v>135</v>
      </c>
      <c r="E1033" s="21" t="s">
        <v>136</v>
      </c>
      <c r="F1033" s="27" t="n">
        <v>44876</v>
      </c>
      <c r="G1033" s="21" t="s">
        <v>137</v>
      </c>
      <c r="H1033" s="21" t="s">
        <v>1041</v>
      </c>
    </row>
    <row r="1034" customFormat="false" ht="15" hidden="false" customHeight="false" outlineLevel="0" collapsed="false">
      <c r="B1034" s="21" t="s">
        <v>59</v>
      </c>
      <c r="C1034" s="9" t="n">
        <v>800</v>
      </c>
      <c r="D1034" s="21" t="s">
        <v>135</v>
      </c>
      <c r="E1034" s="21" t="s">
        <v>136</v>
      </c>
      <c r="F1034" s="27" t="n">
        <v>44876</v>
      </c>
      <c r="G1034" s="21" t="s">
        <v>137</v>
      </c>
      <c r="H1034" s="21" t="s">
        <v>1042</v>
      </c>
    </row>
    <row r="1035" customFormat="false" ht="15" hidden="false" customHeight="false" outlineLevel="0" collapsed="false">
      <c r="B1035" s="21" t="s">
        <v>54</v>
      </c>
      <c r="C1035" s="9" t="n">
        <v>5920</v>
      </c>
      <c r="D1035" s="21" t="s">
        <v>70</v>
      </c>
      <c r="E1035" s="21" t="s">
        <v>71</v>
      </c>
      <c r="F1035" s="27" t="n">
        <v>44879</v>
      </c>
      <c r="G1035" s="21" t="s">
        <v>246</v>
      </c>
      <c r="H1035" s="21" t="s">
        <v>1043</v>
      </c>
    </row>
    <row r="1036" customFormat="false" ht="15" hidden="false" customHeight="false" outlineLevel="0" collapsed="false">
      <c r="B1036" s="21" t="s">
        <v>54</v>
      </c>
      <c r="C1036" s="9" t="n">
        <v>2200</v>
      </c>
      <c r="D1036" s="21" t="s">
        <v>70</v>
      </c>
      <c r="E1036" s="21" t="s">
        <v>71</v>
      </c>
      <c r="F1036" s="27" t="n">
        <v>44879</v>
      </c>
      <c r="G1036" s="21" t="s">
        <v>246</v>
      </c>
      <c r="H1036" s="21" t="s">
        <v>1044</v>
      </c>
    </row>
    <row r="1037" customFormat="false" ht="15" hidden="false" customHeight="false" outlineLevel="0" collapsed="false">
      <c r="B1037" s="21" t="s">
        <v>54</v>
      </c>
      <c r="C1037" s="9" t="n">
        <v>5180</v>
      </c>
      <c r="D1037" s="21" t="s">
        <v>70</v>
      </c>
      <c r="E1037" s="21" t="s">
        <v>71</v>
      </c>
      <c r="F1037" s="27" t="n">
        <v>44879</v>
      </c>
      <c r="G1037" s="21" t="s">
        <v>246</v>
      </c>
      <c r="H1037" s="21" t="s">
        <v>1045</v>
      </c>
    </row>
    <row r="1038" customFormat="false" ht="15" hidden="false" customHeight="false" outlineLevel="0" collapsed="false">
      <c r="B1038" s="21" t="s">
        <v>59</v>
      </c>
      <c r="C1038" s="9" t="n">
        <v>1200</v>
      </c>
      <c r="D1038" s="21" t="s">
        <v>70</v>
      </c>
      <c r="E1038" s="21" t="s">
        <v>71</v>
      </c>
      <c r="F1038" s="27" t="n">
        <v>44879</v>
      </c>
      <c r="G1038" s="21" t="s">
        <v>246</v>
      </c>
      <c r="H1038" s="21" t="s">
        <v>1046</v>
      </c>
    </row>
    <row r="1039" customFormat="false" ht="15" hidden="false" customHeight="false" outlineLevel="0" collapsed="false">
      <c r="B1039" s="21" t="s">
        <v>54</v>
      </c>
      <c r="C1039" s="9" t="n">
        <v>1640</v>
      </c>
      <c r="D1039" s="21" t="s">
        <v>70</v>
      </c>
      <c r="E1039" s="21" t="s">
        <v>71</v>
      </c>
      <c r="F1039" s="27" t="n">
        <v>44879</v>
      </c>
      <c r="G1039" s="21" t="s">
        <v>246</v>
      </c>
      <c r="H1039" s="21" t="s">
        <v>1047</v>
      </c>
    </row>
    <row r="1040" customFormat="false" ht="15" hidden="false" customHeight="false" outlineLevel="0" collapsed="false">
      <c r="B1040" s="21" t="s">
        <v>59</v>
      </c>
      <c r="C1040" s="9" t="n">
        <v>3800</v>
      </c>
      <c r="D1040" s="21" t="s">
        <v>70</v>
      </c>
      <c r="E1040" s="21" t="s">
        <v>71</v>
      </c>
      <c r="F1040" s="27" t="n">
        <v>44879</v>
      </c>
      <c r="G1040" s="21" t="s">
        <v>246</v>
      </c>
      <c r="H1040" s="21" t="s">
        <v>1048</v>
      </c>
    </row>
    <row r="1041" customFormat="false" ht="15" hidden="false" customHeight="false" outlineLevel="0" collapsed="false">
      <c r="B1041" s="21" t="s">
        <v>59</v>
      </c>
      <c r="C1041" s="9" t="n">
        <v>180</v>
      </c>
      <c r="D1041" s="21" t="s">
        <v>75</v>
      </c>
      <c r="E1041" s="21" t="s">
        <v>76</v>
      </c>
      <c r="F1041" s="27" t="n">
        <v>44880</v>
      </c>
      <c r="G1041" s="21" t="s">
        <v>66</v>
      </c>
      <c r="H1041" s="21" t="s">
        <v>1049</v>
      </c>
    </row>
    <row r="1042" customFormat="false" ht="15" hidden="false" customHeight="false" outlineLevel="0" collapsed="false">
      <c r="B1042" s="21" t="s">
        <v>54</v>
      </c>
      <c r="C1042" s="9" t="n">
        <v>300</v>
      </c>
      <c r="D1042" s="21" t="s">
        <v>75</v>
      </c>
      <c r="E1042" s="21" t="s">
        <v>76</v>
      </c>
      <c r="F1042" s="27" t="n">
        <v>44880</v>
      </c>
      <c r="G1042" s="21" t="s">
        <v>66</v>
      </c>
      <c r="H1042" s="21" t="s">
        <v>1050</v>
      </c>
    </row>
    <row r="1043" customFormat="false" ht="15" hidden="false" customHeight="false" outlineLevel="0" collapsed="false">
      <c r="B1043" s="21" t="s">
        <v>54</v>
      </c>
      <c r="C1043" s="9" t="n">
        <v>800</v>
      </c>
      <c r="D1043" s="21" t="s">
        <v>78</v>
      </c>
      <c r="E1043" s="21" t="s">
        <v>76</v>
      </c>
      <c r="F1043" s="27" t="n">
        <v>44880</v>
      </c>
      <c r="G1043" s="21" t="s">
        <v>66</v>
      </c>
      <c r="H1043" s="21" t="s">
        <v>1050</v>
      </c>
    </row>
    <row r="1044" customFormat="false" ht="15" hidden="false" customHeight="false" outlineLevel="0" collapsed="false">
      <c r="B1044" s="21" t="s">
        <v>59</v>
      </c>
      <c r="C1044" s="9" t="n">
        <v>460</v>
      </c>
      <c r="D1044" s="21" t="s">
        <v>78</v>
      </c>
      <c r="E1044" s="21" t="s">
        <v>76</v>
      </c>
      <c r="F1044" s="27" t="n">
        <v>44880</v>
      </c>
      <c r="G1044" s="21" t="s">
        <v>66</v>
      </c>
      <c r="H1044" s="21" t="s">
        <v>1049</v>
      </c>
    </row>
    <row r="1045" customFormat="false" ht="15" hidden="false" customHeight="false" outlineLevel="0" collapsed="false">
      <c r="B1045" s="21" t="s">
        <v>54</v>
      </c>
      <c r="C1045" s="9" t="n">
        <v>1080</v>
      </c>
      <c r="D1045" s="21" t="s">
        <v>65</v>
      </c>
      <c r="E1045" s="21" t="s">
        <v>61</v>
      </c>
      <c r="F1045" s="27" t="n">
        <v>44881</v>
      </c>
      <c r="G1045" s="21" t="s">
        <v>168</v>
      </c>
      <c r="H1045" s="21" t="s">
        <v>1051</v>
      </c>
    </row>
    <row r="1046" customFormat="false" ht="15" hidden="false" customHeight="false" outlineLevel="0" collapsed="false">
      <c r="B1046" s="21" t="s">
        <v>59</v>
      </c>
      <c r="C1046" s="9" t="n">
        <v>720</v>
      </c>
      <c r="D1046" s="21" t="s">
        <v>65</v>
      </c>
      <c r="E1046" s="21" t="s">
        <v>61</v>
      </c>
      <c r="F1046" s="27" t="n">
        <v>44881</v>
      </c>
      <c r="G1046" s="21" t="s">
        <v>168</v>
      </c>
      <c r="H1046" s="21" t="s">
        <v>1052</v>
      </c>
    </row>
    <row r="1047" customFormat="false" ht="15" hidden="false" customHeight="false" outlineLevel="0" collapsed="false">
      <c r="B1047" s="21" t="s">
        <v>59</v>
      </c>
      <c r="C1047" s="9" t="n">
        <v>1300</v>
      </c>
      <c r="D1047" s="21" t="s">
        <v>70</v>
      </c>
      <c r="E1047" s="21" t="s">
        <v>71</v>
      </c>
      <c r="F1047" s="27" t="n">
        <v>44881</v>
      </c>
      <c r="G1047" s="21" t="s">
        <v>246</v>
      </c>
      <c r="H1047" s="21" t="s">
        <v>1053</v>
      </c>
    </row>
    <row r="1048" customFormat="false" ht="15" hidden="false" customHeight="false" outlineLevel="0" collapsed="false">
      <c r="B1048" s="21" t="s">
        <v>54</v>
      </c>
      <c r="C1048" s="9" t="n">
        <v>1140</v>
      </c>
      <c r="D1048" s="21" t="s">
        <v>70</v>
      </c>
      <c r="E1048" s="21" t="s">
        <v>71</v>
      </c>
      <c r="F1048" s="27" t="n">
        <v>44881</v>
      </c>
      <c r="G1048" s="21" t="s">
        <v>246</v>
      </c>
      <c r="H1048" s="21" t="s">
        <v>1054</v>
      </c>
    </row>
    <row r="1049" customFormat="false" ht="15" hidden="false" customHeight="false" outlineLevel="0" collapsed="false">
      <c r="B1049" s="21" t="s">
        <v>54</v>
      </c>
      <c r="C1049" s="9" t="n">
        <v>1540</v>
      </c>
      <c r="D1049" s="21" t="s">
        <v>70</v>
      </c>
      <c r="E1049" s="21" t="s">
        <v>71</v>
      </c>
      <c r="F1049" s="27" t="n">
        <v>44881</v>
      </c>
      <c r="G1049" s="21" t="s">
        <v>246</v>
      </c>
      <c r="H1049" s="21" t="s">
        <v>1055</v>
      </c>
    </row>
    <row r="1050" customFormat="false" ht="15" hidden="false" customHeight="false" outlineLevel="0" collapsed="false">
      <c r="B1050" s="21" t="s">
        <v>59</v>
      </c>
      <c r="C1050" s="9" t="n">
        <v>4840</v>
      </c>
      <c r="D1050" s="21" t="s">
        <v>70</v>
      </c>
      <c r="E1050" s="21" t="s">
        <v>71</v>
      </c>
      <c r="F1050" s="27" t="n">
        <v>44881</v>
      </c>
      <c r="G1050" s="21" t="s">
        <v>246</v>
      </c>
      <c r="H1050" s="21" t="s">
        <v>1056</v>
      </c>
    </row>
    <row r="1051" customFormat="false" ht="15" hidden="false" customHeight="false" outlineLevel="0" collapsed="false">
      <c r="B1051" s="21" t="s">
        <v>59</v>
      </c>
      <c r="C1051" s="9" t="n">
        <v>4500</v>
      </c>
      <c r="D1051" s="21" t="s">
        <v>70</v>
      </c>
      <c r="E1051" s="21" t="s">
        <v>71</v>
      </c>
      <c r="F1051" s="27" t="n">
        <v>44881</v>
      </c>
      <c r="G1051" s="21" t="s">
        <v>246</v>
      </c>
      <c r="H1051" s="21" t="s">
        <v>1057</v>
      </c>
    </row>
    <row r="1052" customFormat="false" ht="15" hidden="false" customHeight="false" outlineLevel="0" collapsed="false">
      <c r="B1052" s="21" t="s">
        <v>59</v>
      </c>
      <c r="C1052" s="9" t="n">
        <v>6640</v>
      </c>
      <c r="D1052" s="21" t="s">
        <v>70</v>
      </c>
      <c r="E1052" s="21" t="s">
        <v>71</v>
      </c>
      <c r="F1052" s="27" t="n">
        <v>44881</v>
      </c>
      <c r="G1052" s="21" t="s">
        <v>246</v>
      </c>
      <c r="H1052" s="21" t="s">
        <v>1058</v>
      </c>
    </row>
    <row r="1053" customFormat="false" ht="15" hidden="false" customHeight="false" outlineLevel="0" collapsed="false">
      <c r="B1053" s="21" t="s">
        <v>54</v>
      </c>
      <c r="C1053" s="9" t="n">
        <v>3700</v>
      </c>
      <c r="D1053" s="21" t="s">
        <v>70</v>
      </c>
      <c r="E1053" s="21" t="s">
        <v>71</v>
      </c>
      <c r="F1053" s="27" t="n">
        <v>44881</v>
      </c>
      <c r="G1053" s="21" t="s">
        <v>246</v>
      </c>
      <c r="H1053" s="21" t="s">
        <v>1059</v>
      </c>
    </row>
    <row r="1054" customFormat="false" ht="15" hidden="false" customHeight="false" outlineLevel="0" collapsed="false">
      <c r="B1054" s="21" t="s">
        <v>54</v>
      </c>
      <c r="C1054" s="9" t="n">
        <v>3840</v>
      </c>
      <c r="D1054" s="21" t="s">
        <v>70</v>
      </c>
      <c r="E1054" s="21" t="s">
        <v>71</v>
      </c>
      <c r="F1054" s="27" t="n">
        <v>44883</v>
      </c>
      <c r="G1054" s="21" t="s">
        <v>246</v>
      </c>
      <c r="H1054" s="21" t="s">
        <v>1060</v>
      </c>
    </row>
    <row r="1055" customFormat="false" ht="15" hidden="false" customHeight="false" outlineLevel="0" collapsed="false">
      <c r="B1055" s="21" t="s">
        <v>59</v>
      </c>
      <c r="C1055" s="9" t="n">
        <v>4520</v>
      </c>
      <c r="D1055" s="21" t="s">
        <v>70</v>
      </c>
      <c r="E1055" s="21" t="s">
        <v>71</v>
      </c>
      <c r="F1055" s="27" t="n">
        <v>44883</v>
      </c>
      <c r="G1055" s="21" t="s">
        <v>246</v>
      </c>
      <c r="H1055" s="21" t="s">
        <v>1061</v>
      </c>
    </row>
    <row r="1056" customFormat="false" ht="15" hidden="false" customHeight="false" outlineLevel="0" collapsed="false">
      <c r="B1056" s="21" t="s">
        <v>54</v>
      </c>
      <c r="C1056" s="9" t="n">
        <v>2740</v>
      </c>
      <c r="D1056" s="21" t="s">
        <v>70</v>
      </c>
      <c r="E1056" s="21" t="s">
        <v>71</v>
      </c>
      <c r="F1056" s="27" t="n">
        <v>44883</v>
      </c>
      <c r="G1056" s="21" t="s">
        <v>246</v>
      </c>
      <c r="H1056" s="21" t="s">
        <v>1062</v>
      </c>
    </row>
    <row r="1057" customFormat="false" ht="15" hidden="false" customHeight="false" outlineLevel="0" collapsed="false">
      <c r="B1057" s="21" t="s">
        <v>54</v>
      </c>
      <c r="C1057" s="9" t="n">
        <v>1740</v>
      </c>
      <c r="D1057" s="21" t="s">
        <v>70</v>
      </c>
      <c r="E1057" s="21" t="s">
        <v>71</v>
      </c>
      <c r="F1057" s="27" t="n">
        <v>44883</v>
      </c>
      <c r="G1057" s="21" t="s">
        <v>246</v>
      </c>
      <c r="H1057" s="21" t="s">
        <v>1063</v>
      </c>
    </row>
    <row r="1058" customFormat="false" ht="15" hidden="false" customHeight="false" outlineLevel="0" collapsed="false">
      <c r="B1058" s="21" t="s">
        <v>59</v>
      </c>
      <c r="C1058" s="9" t="n">
        <v>3080</v>
      </c>
      <c r="D1058" s="21" t="s">
        <v>70</v>
      </c>
      <c r="E1058" s="21" t="s">
        <v>71</v>
      </c>
      <c r="F1058" s="27" t="n">
        <v>44883</v>
      </c>
      <c r="G1058" s="21" t="s">
        <v>246</v>
      </c>
      <c r="H1058" s="21" t="s">
        <v>1064</v>
      </c>
    </row>
    <row r="1059" customFormat="false" ht="15" hidden="false" customHeight="false" outlineLevel="0" collapsed="false">
      <c r="B1059" s="21" t="s">
        <v>59</v>
      </c>
      <c r="C1059" s="9" t="n">
        <v>1560</v>
      </c>
      <c r="D1059" s="21" t="s">
        <v>70</v>
      </c>
      <c r="E1059" s="21" t="s">
        <v>71</v>
      </c>
      <c r="F1059" s="27" t="n">
        <v>44883</v>
      </c>
      <c r="G1059" s="21" t="s">
        <v>246</v>
      </c>
      <c r="H1059" s="21" t="s">
        <v>1065</v>
      </c>
    </row>
    <row r="1060" customFormat="false" ht="15" hidden="false" customHeight="false" outlineLevel="0" collapsed="false">
      <c r="B1060" s="21" t="s">
        <v>59</v>
      </c>
      <c r="C1060" s="9" t="n">
        <v>1760</v>
      </c>
      <c r="D1060" s="21" t="s">
        <v>70</v>
      </c>
      <c r="E1060" s="21" t="s">
        <v>71</v>
      </c>
      <c r="F1060" s="27" t="n">
        <v>44886</v>
      </c>
      <c r="G1060" s="21" t="s">
        <v>246</v>
      </c>
      <c r="H1060" s="21" t="s">
        <v>1066</v>
      </c>
    </row>
    <row r="1061" customFormat="false" ht="15" hidden="false" customHeight="false" outlineLevel="0" collapsed="false">
      <c r="B1061" s="21" t="s">
        <v>54</v>
      </c>
      <c r="C1061" s="9" t="n">
        <v>2860</v>
      </c>
      <c r="D1061" s="21" t="s">
        <v>70</v>
      </c>
      <c r="E1061" s="21" t="s">
        <v>71</v>
      </c>
      <c r="F1061" s="27" t="n">
        <v>44886</v>
      </c>
      <c r="G1061" s="21" t="s">
        <v>246</v>
      </c>
      <c r="H1061" s="21" t="s">
        <v>1067</v>
      </c>
    </row>
    <row r="1062" customFormat="false" ht="15" hidden="false" customHeight="false" outlineLevel="0" collapsed="false">
      <c r="B1062" s="21" t="s">
        <v>54</v>
      </c>
      <c r="C1062" s="9" t="n">
        <v>1640</v>
      </c>
      <c r="D1062" s="21" t="s">
        <v>70</v>
      </c>
      <c r="E1062" s="21" t="s">
        <v>71</v>
      </c>
      <c r="F1062" s="27" t="n">
        <v>44886</v>
      </c>
      <c r="G1062" s="21" t="s">
        <v>246</v>
      </c>
      <c r="H1062" s="21" t="s">
        <v>1068</v>
      </c>
    </row>
    <row r="1063" customFormat="false" ht="15" hidden="false" customHeight="false" outlineLevel="0" collapsed="false">
      <c r="B1063" s="21" t="s">
        <v>54</v>
      </c>
      <c r="C1063" s="9" t="n">
        <v>4620</v>
      </c>
      <c r="D1063" s="21" t="s">
        <v>70</v>
      </c>
      <c r="E1063" s="21" t="s">
        <v>71</v>
      </c>
      <c r="F1063" s="27" t="n">
        <v>44886</v>
      </c>
      <c r="G1063" s="21" t="s">
        <v>246</v>
      </c>
      <c r="H1063" s="21" t="s">
        <v>1069</v>
      </c>
    </row>
    <row r="1064" customFormat="false" ht="15" hidden="false" customHeight="false" outlineLevel="0" collapsed="false">
      <c r="B1064" s="21" t="s">
        <v>59</v>
      </c>
      <c r="C1064" s="9" t="n">
        <v>3720</v>
      </c>
      <c r="D1064" s="21" t="s">
        <v>70</v>
      </c>
      <c r="E1064" s="21" t="s">
        <v>71</v>
      </c>
      <c r="F1064" s="27" t="n">
        <v>44886</v>
      </c>
      <c r="G1064" s="21" t="s">
        <v>246</v>
      </c>
      <c r="H1064" s="21" t="s">
        <v>1070</v>
      </c>
    </row>
    <row r="1065" customFormat="false" ht="15" hidden="false" customHeight="false" outlineLevel="0" collapsed="false">
      <c r="B1065" s="21" t="s">
        <v>54</v>
      </c>
      <c r="C1065" s="9" t="n">
        <v>2040</v>
      </c>
      <c r="D1065" s="21" t="s">
        <v>70</v>
      </c>
      <c r="E1065" s="21" t="s">
        <v>71</v>
      </c>
      <c r="F1065" s="27" t="n">
        <v>44886</v>
      </c>
      <c r="G1065" s="21" t="s">
        <v>246</v>
      </c>
      <c r="H1065" s="21" t="s">
        <v>1071</v>
      </c>
    </row>
    <row r="1066" customFormat="false" ht="15" hidden="false" customHeight="false" outlineLevel="0" collapsed="false">
      <c r="B1066" s="21" t="s">
        <v>59</v>
      </c>
      <c r="C1066" s="9" t="n">
        <v>8480</v>
      </c>
      <c r="D1066" s="21" t="s">
        <v>70</v>
      </c>
      <c r="E1066" s="21" t="s">
        <v>71</v>
      </c>
      <c r="F1066" s="27" t="n">
        <v>44886</v>
      </c>
      <c r="G1066" s="21" t="s">
        <v>246</v>
      </c>
      <c r="H1066" s="21" t="s">
        <v>1072</v>
      </c>
    </row>
    <row r="1067" customFormat="false" ht="15" hidden="false" customHeight="false" outlineLevel="0" collapsed="false">
      <c r="B1067" s="21" t="s">
        <v>59</v>
      </c>
      <c r="C1067" s="9" t="n">
        <v>100</v>
      </c>
      <c r="D1067" s="21" t="s">
        <v>75</v>
      </c>
      <c r="E1067" s="21" t="s">
        <v>76</v>
      </c>
      <c r="F1067" s="27" t="n">
        <v>44888</v>
      </c>
      <c r="G1067" s="21" t="s">
        <v>168</v>
      </c>
      <c r="H1067" s="21" t="s">
        <v>1073</v>
      </c>
    </row>
    <row r="1068" customFormat="false" ht="15" hidden="false" customHeight="false" outlineLevel="0" collapsed="false">
      <c r="B1068" s="21" t="s">
        <v>59</v>
      </c>
      <c r="C1068" s="9" t="n">
        <v>320</v>
      </c>
      <c r="D1068" s="21" t="s">
        <v>78</v>
      </c>
      <c r="E1068" s="21" t="s">
        <v>76</v>
      </c>
      <c r="F1068" s="27" t="n">
        <v>44888</v>
      </c>
      <c r="G1068" s="21" t="s">
        <v>168</v>
      </c>
      <c r="H1068" s="21" t="s">
        <v>1073</v>
      </c>
    </row>
    <row r="1069" customFormat="false" ht="15" hidden="false" customHeight="false" outlineLevel="0" collapsed="false">
      <c r="B1069" s="21" t="s">
        <v>54</v>
      </c>
      <c r="C1069" s="9" t="n">
        <v>940</v>
      </c>
      <c r="D1069" s="21" t="s">
        <v>65</v>
      </c>
      <c r="E1069" s="21" t="s">
        <v>61</v>
      </c>
      <c r="F1069" s="27" t="n">
        <v>44888</v>
      </c>
      <c r="G1069" s="21" t="s">
        <v>168</v>
      </c>
      <c r="H1069" s="21" t="s">
        <v>1074</v>
      </c>
    </row>
    <row r="1070" customFormat="false" ht="15" hidden="false" customHeight="false" outlineLevel="0" collapsed="false">
      <c r="B1070" s="21" t="s">
        <v>54</v>
      </c>
      <c r="C1070" s="9" t="n">
        <v>160</v>
      </c>
      <c r="D1070" s="21" t="s">
        <v>75</v>
      </c>
      <c r="E1070" s="21" t="s">
        <v>76</v>
      </c>
      <c r="F1070" s="27" t="n">
        <v>44888</v>
      </c>
      <c r="G1070" s="21" t="s">
        <v>168</v>
      </c>
      <c r="H1070" s="21" t="s">
        <v>1075</v>
      </c>
    </row>
    <row r="1071" customFormat="false" ht="15" hidden="false" customHeight="false" outlineLevel="0" collapsed="false">
      <c r="B1071" s="21" t="s">
        <v>59</v>
      </c>
      <c r="C1071" s="9" t="n">
        <v>1000</v>
      </c>
      <c r="D1071" s="21" t="s">
        <v>65</v>
      </c>
      <c r="E1071" s="21" t="s">
        <v>61</v>
      </c>
      <c r="F1071" s="27" t="n">
        <v>44888</v>
      </c>
      <c r="G1071" s="21" t="s">
        <v>168</v>
      </c>
      <c r="H1071" s="21" t="s">
        <v>1076</v>
      </c>
    </row>
    <row r="1072" customFormat="false" ht="15" hidden="false" customHeight="false" outlineLevel="0" collapsed="false">
      <c r="B1072" s="21" t="s">
        <v>54</v>
      </c>
      <c r="C1072" s="9" t="n">
        <v>520</v>
      </c>
      <c r="D1072" s="21" t="s">
        <v>78</v>
      </c>
      <c r="E1072" s="21" t="s">
        <v>76</v>
      </c>
      <c r="F1072" s="27" t="n">
        <v>44888</v>
      </c>
      <c r="G1072" s="21" t="s">
        <v>168</v>
      </c>
      <c r="H1072" s="21" t="s">
        <v>1075</v>
      </c>
    </row>
    <row r="1073" customFormat="false" ht="15" hidden="false" customHeight="false" outlineLevel="0" collapsed="false">
      <c r="B1073" s="21" t="s">
        <v>54</v>
      </c>
      <c r="C1073" s="9" t="n">
        <v>1060</v>
      </c>
      <c r="D1073" s="21" t="s">
        <v>70</v>
      </c>
      <c r="E1073" s="21" t="s">
        <v>71</v>
      </c>
      <c r="F1073" s="27" t="n">
        <v>44888</v>
      </c>
      <c r="G1073" s="21" t="s">
        <v>246</v>
      </c>
      <c r="H1073" s="21" t="s">
        <v>1077</v>
      </c>
    </row>
    <row r="1074" customFormat="false" ht="15" hidden="false" customHeight="false" outlineLevel="0" collapsed="false">
      <c r="B1074" s="21" t="s">
        <v>59</v>
      </c>
      <c r="C1074" s="9" t="n">
        <v>4640</v>
      </c>
      <c r="D1074" s="21" t="s">
        <v>70</v>
      </c>
      <c r="E1074" s="21" t="s">
        <v>71</v>
      </c>
      <c r="F1074" s="27" t="n">
        <v>44888</v>
      </c>
      <c r="G1074" s="21" t="s">
        <v>246</v>
      </c>
      <c r="H1074" s="21" t="s">
        <v>1078</v>
      </c>
    </row>
    <row r="1075" customFormat="false" ht="15" hidden="false" customHeight="false" outlineLevel="0" collapsed="false">
      <c r="B1075" s="21" t="s">
        <v>59</v>
      </c>
      <c r="C1075" s="9" t="n">
        <v>4640</v>
      </c>
      <c r="D1075" s="21" t="s">
        <v>70</v>
      </c>
      <c r="E1075" s="21" t="s">
        <v>71</v>
      </c>
      <c r="F1075" s="27" t="n">
        <v>44888</v>
      </c>
      <c r="G1075" s="21" t="s">
        <v>246</v>
      </c>
      <c r="H1075" s="21" t="s">
        <v>1079</v>
      </c>
    </row>
    <row r="1076" customFormat="false" ht="15" hidden="false" customHeight="false" outlineLevel="0" collapsed="false">
      <c r="B1076" s="21" t="s">
        <v>54</v>
      </c>
      <c r="C1076" s="9" t="n">
        <v>4640</v>
      </c>
      <c r="D1076" s="21" t="s">
        <v>70</v>
      </c>
      <c r="E1076" s="21" t="s">
        <v>71</v>
      </c>
      <c r="F1076" s="27" t="n">
        <v>44888</v>
      </c>
      <c r="G1076" s="21" t="s">
        <v>246</v>
      </c>
      <c r="H1076" s="21" t="s">
        <v>1080</v>
      </c>
    </row>
    <row r="1077" customFormat="false" ht="15" hidden="false" customHeight="false" outlineLevel="0" collapsed="false">
      <c r="B1077" s="21" t="s">
        <v>59</v>
      </c>
      <c r="C1077" s="9" t="n">
        <v>4900</v>
      </c>
      <c r="D1077" s="21" t="s">
        <v>70</v>
      </c>
      <c r="E1077" s="21" t="s">
        <v>71</v>
      </c>
      <c r="F1077" s="27" t="n">
        <v>44888</v>
      </c>
      <c r="G1077" s="21" t="s">
        <v>246</v>
      </c>
      <c r="H1077" s="21" t="s">
        <v>1081</v>
      </c>
    </row>
    <row r="1078" customFormat="false" ht="15" hidden="false" customHeight="false" outlineLevel="0" collapsed="false">
      <c r="B1078" s="21" t="s">
        <v>59</v>
      </c>
      <c r="C1078" s="9" t="n">
        <v>1680</v>
      </c>
      <c r="D1078" s="21" t="s">
        <v>70</v>
      </c>
      <c r="E1078" s="21" t="s">
        <v>71</v>
      </c>
      <c r="F1078" s="27" t="n">
        <v>44888</v>
      </c>
      <c r="G1078" s="21" t="s">
        <v>246</v>
      </c>
      <c r="H1078" s="21" t="s">
        <v>1082</v>
      </c>
    </row>
    <row r="1079" customFormat="false" ht="15" hidden="false" customHeight="false" outlineLevel="0" collapsed="false">
      <c r="B1079" s="21" t="s">
        <v>54</v>
      </c>
      <c r="C1079" s="9" t="n">
        <v>1900</v>
      </c>
      <c r="D1079" s="21" t="s">
        <v>70</v>
      </c>
      <c r="E1079" s="21" t="s">
        <v>71</v>
      </c>
      <c r="F1079" s="27" t="n">
        <v>44888</v>
      </c>
      <c r="G1079" s="21" t="s">
        <v>246</v>
      </c>
      <c r="H1079" s="21" t="s">
        <v>1083</v>
      </c>
    </row>
    <row r="1080" customFormat="false" ht="15" hidden="false" customHeight="false" outlineLevel="0" collapsed="false">
      <c r="B1080" s="21" t="s">
        <v>54</v>
      </c>
      <c r="C1080" s="9" t="n">
        <v>4640</v>
      </c>
      <c r="D1080" s="21" t="s">
        <v>70</v>
      </c>
      <c r="E1080" s="21" t="s">
        <v>71</v>
      </c>
      <c r="F1080" s="27" t="n">
        <v>44888</v>
      </c>
      <c r="G1080" s="21" t="s">
        <v>246</v>
      </c>
      <c r="H1080" s="21" t="s">
        <v>1084</v>
      </c>
    </row>
    <row r="1081" customFormat="false" ht="15" hidden="false" customHeight="false" outlineLevel="0" collapsed="false">
      <c r="B1081" s="21" t="s">
        <v>54</v>
      </c>
      <c r="C1081" s="9" t="n">
        <v>2660</v>
      </c>
      <c r="D1081" s="21" t="s">
        <v>55</v>
      </c>
      <c r="E1081" s="21" t="s">
        <v>56</v>
      </c>
      <c r="F1081" s="27" t="n">
        <v>44889</v>
      </c>
      <c r="G1081" s="21" t="s">
        <v>246</v>
      </c>
      <c r="H1081" s="21" t="s">
        <v>1085</v>
      </c>
    </row>
    <row r="1082" customFormat="false" ht="15" hidden="false" customHeight="false" outlineLevel="0" collapsed="false">
      <c r="B1082" s="21" t="s">
        <v>54</v>
      </c>
      <c r="C1082" s="9" t="n">
        <v>1480</v>
      </c>
      <c r="D1082" s="21" t="s">
        <v>70</v>
      </c>
      <c r="E1082" s="21" t="s">
        <v>71</v>
      </c>
      <c r="F1082" s="27" t="n">
        <v>44890</v>
      </c>
      <c r="G1082" s="21" t="s">
        <v>246</v>
      </c>
      <c r="H1082" s="21" t="s">
        <v>1086</v>
      </c>
    </row>
    <row r="1083" customFormat="false" ht="15" hidden="false" customHeight="false" outlineLevel="0" collapsed="false">
      <c r="B1083" s="21" t="s">
        <v>54</v>
      </c>
      <c r="C1083" s="9" t="n">
        <v>2040</v>
      </c>
      <c r="D1083" s="21" t="s">
        <v>70</v>
      </c>
      <c r="E1083" s="21" t="s">
        <v>71</v>
      </c>
      <c r="F1083" s="27" t="n">
        <v>44890</v>
      </c>
      <c r="G1083" s="21" t="s">
        <v>246</v>
      </c>
      <c r="H1083" s="21" t="s">
        <v>1087</v>
      </c>
    </row>
    <row r="1084" customFormat="false" ht="15" hidden="false" customHeight="false" outlineLevel="0" collapsed="false">
      <c r="B1084" s="21" t="s">
        <v>59</v>
      </c>
      <c r="C1084" s="9" t="n">
        <v>1500</v>
      </c>
      <c r="D1084" s="21" t="s">
        <v>70</v>
      </c>
      <c r="E1084" s="21" t="s">
        <v>71</v>
      </c>
      <c r="F1084" s="27" t="n">
        <v>44890</v>
      </c>
      <c r="G1084" s="21" t="s">
        <v>246</v>
      </c>
      <c r="H1084" s="21" t="s">
        <v>1088</v>
      </c>
    </row>
    <row r="1085" customFormat="false" ht="15" hidden="false" customHeight="false" outlineLevel="0" collapsed="false">
      <c r="B1085" s="21" t="s">
        <v>54</v>
      </c>
      <c r="C1085" s="9" t="n">
        <v>1970</v>
      </c>
      <c r="D1085" s="21" t="s">
        <v>70</v>
      </c>
      <c r="E1085" s="21" t="s">
        <v>71</v>
      </c>
      <c r="F1085" s="27" t="n">
        <v>44890</v>
      </c>
      <c r="G1085" s="21" t="s">
        <v>246</v>
      </c>
      <c r="H1085" s="21" t="s">
        <v>1089</v>
      </c>
    </row>
    <row r="1086" customFormat="false" ht="15" hidden="false" customHeight="false" outlineLevel="0" collapsed="false">
      <c r="B1086" s="21" t="s">
        <v>59</v>
      </c>
      <c r="C1086" s="9" t="n">
        <v>4640</v>
      </c>
      <c r="D1086" s="21" t="s">
        <v>70</v>
      </c>
      <c r="E1086" s="21" t="s">
        <v>71</v>
      </c>
      <c r="F1086" s="27" t="n">
        <v>44890</v>
      </c>
      <c r="G1086" s="21" t="s">
        <v>246</v>
      </c>
      <c r="H1086" s="21" t="s">
        <v>1090</v>
      </c>
    </row>
    <row r="1087" customFormat="false" ht="15" hidden="false" customHeight="false" outlineLevel="0" collapsed="false">
      <c r="B1087" s="21" t="s">
        <v>59</v>
      </c>
      <c r="C1087" s="9" t="n">
        <v>3800</v>
      </c>
      <c r="D1087" s="21" t="s">
        <v>70</v>
      </c>
      <c r="E1087" s="21" t="s">
        <v>71</v>
      </c>
      <c r="F1087" s="27" t="n">
        <v>44890</v>
      </c>
      <c r="G1087" s="21" t="s">
        <v>246</v>
      </c>
      <c r="H1087" s="21" t="s">
        <v>1091</v>
      </c>
    </row>
    <row r="1088" customFormat="false" ht="15" hidden="false" customHeight="false" outlineLevel="0" collapsed="false">
      <c r="B1088" s="21" t="s">
        <v>59</v>
      </c>
      <c r="C1088" s="9" t="n">
        <v>4640</v>
      </c>
      <c r="D1088" s="21" t="s">
        <v>70</v>
      </c>
      <c r="E1088" s="21" t="s">
        <v>71</v>
      </c>
      <c r="F1088" s="27" t="n">
        <v>44893</v>
      </c>
      <c r="G1088" s="21" t="s">
        <v>246</v>
      </c>
      <c r="H1088" s="21" t="s">
        <v>1092</v>
      </c>
    </row>
    <row r="1089" customFormat="false" ht="15" hidden="false" customHeight="false" outlineLevel="0" collapsed="false">
      <c r="B1089" s="21" t="s">
        <v>54</v>
      </c>
      <c r="C1089" s="9" t="n">
        <v>1380</v>
      </c>
      <c r="D1089" s="21" t="s">
        <v>70</v>
      </c>
      <c r="E1089" s="21" t="s">
        <v>71</v>
      </c>
      <c r="F1089" s="27" t="n">
        <v>44893</v>
      </c>
      <c r="G1089" s="21" t="s">
        <v>246</v>
      </c>
      <c r="H1089" s="21" t="s">
        <v>1093</v>
      </c>
    </row>
    <row r="1090" customFormat="false" ht="15" hidden="false" customHeight="false" outlineLevel="0" collapsed="false">
      <c r="B1090" s="21" t="s">
        <v>54</v>
      </c>
      <c r="C1090" s="9" t="n">
        <v>4640</v>
      </c>
      <c r="D1090" s="21" t="s">
        <v>70</v>
      </c>
      <c r="E1090" s="21" t="s">
        <v>71</v>
      </c>
      <c r="F1090" s="27" t="n">
        <v>44893</v>
      </c>
      <c r="G1090" s="21" t="s">
        <v>246</v>
      </c>
      <c r="H1090" s="21" t="s">
        <v>1094</v>
      </c>
    </row>
    <row r="1091" customFormat="false" ht="15" hidden="false" customHeight="false" outlineLevel="0" collapsed="false">
      <c r="B1091" s="21" t="s">
        <v>54</v>
      </c>
      <c r="C1091" s="9" t="n">
        <v>1930</v>
      </c>
      <c r="D1091" s="21" t="s">
        <v>70</v>
      </c>
      <c r="E1091" s="21" t="s">
        <v>71</v>
      </c>
      <c r="F1091" s="27" t="n">
        <v>44893</v>
      </c>
      <c r="G1091" s="21" t="s">
        <v>246</v>
      </c>
      <c r="H1091" s="21" t="s">
        <v>1095</v>
      </c>
    </row>
    <row r="1092" customFormat="false" ht="15" hidden="false" customHeight="false" outlineLevel="0" collapsed="false">
      <c r="B1092" s="21" t="s">
        <v>59</v>
      </c>
      <c r="C1092" s="9" t="n">
        <v>1400</v>
      </c>
      <c r="D1092" s="21" t="s">
        <v>70</v>
      </c>
      <c r="E1092" s="21" t="s">
        <v>71</v>
      </c>
      <c r="F1092" s="27" t="n">
        <v>44893</v>
      </c>
      <c r="G1092" s="21" t="s">
        <v>246</v>
      </c>
      <c r="H1092" s="21" t="s">
        <v>1096</v>
      </c>
    </row>
    <row r="1093" customFormat="false" ht="15" hidden="false" customHeight="false" outlineLevel="0" collapsed="false">
      <c r="B1093" s="21" t="s">
        <v>54</v>
      </c>
      <c r="C1093" s="9" t="n">
        <v>420</v>
      </c>
      <c r="D1093" s="21" t="s">
        <v>78</v>
      </c>
      <c r="E1093" s="21" t="s">
        <v>76</v>
      </c>
      <c r="F1093" s="27" t="n">
        <v>44894</v>
      </c>
      <c r="G1093" s="21" t="s">
        <v>168</v>
      </c>
      <c r="H1093" s="21" t="s">
        <v>1097</v>
      </c>
    </row>
    <row r="1094" customFormat="false" ht="15" hidden="false" customHeight="false" outlineLevel="0" collapsed="false">
      <c r="B1094" s="21" t="s">
        <v>54</v>
      </c>
      <c r="C1094" s="9" t="n">
        <v>800</v>
      </c>
      <c r="D1094" s="21" t="s">
        <v>65</v>
      </c>
      <c r="E1094" s="21" t="s">
        <v>61</v>
      </c>
      <c r="F1094" s="27" t="n">
        <v>44894</v>
      </c>
      <c r="G1094" s="21" t="s">
        <v>168</v>
      </c>
      <c r="H1094" s="21" t="s">
        <v>1098</v>
      </c>
    </row>
    <row r="1095" customFormat="false" ht="15" hidden="false" customHeight="false" outlineLevel="0" collapsed="false">
      <c r="B1095" s="21" t="s">
        <v>54</v>
      </c>
      <c r="C1095" s="9" t="n">
        <v>140</v>
      </c>
      <c r="D1095" s="21" t="s">
        <v>75</v>
      </c>
      <c r="E1095" s="21" t="s">
        <v>76</v>
      </c>
      <c r="F1095" s="27" t="n">
        <v>44894</v>
      </c>
      <c r="G1095" s="21" t="s">
        <v>168</v>
      </c>
      <c r="H1095" s="21" t="s">
        <v>1097</v>
      </c>
    </row>
    <row r="1096" customFormat="false" ht="15" hidden="false" customHeight="false" outlineLevel="0" collapsed="false">
      <c r="B1096" s="21" t="s">
        <v>59</v>
      </c>
      <c r="C1096" s="9" t="n">
        <v>160</v>
      </c>
      <c r="D1096" s="21" t="s">
        <v>75</v>
      </c>
      <c r="E1096" s="21" t="s">
        <v>76</v>
      </c>
      <c r="F1096" s="27" t="n">
        <v>44894</v>
      </c>
      <c r="G1096" s="21" t="s">
        <v>168</v>
      </c>
      <c r="H1096" s="21" t="s">
        <v>1099</v>
      </c>
    </row>
    <row r="1097" customFormat="false" ht="15" hidden="false" customHeight="false" outlineLevel="0" collapsed="false">
      <c r="B1097" s="21" t="s">
        <v>59</v>
      </c>
      <c r="C1097" s="9" t="n">
        <v>520</v>
      </c>
      <c r="D1097" s="21" t="s">
        <v>65</v>
      </c>
      <c r="E1097" s="21" t="s">
        <v>61</v>
      </c>
      <c r="F1097" s="27" t="n">
        <v>44894</v>
      </c>
      <c r="G1097" s="21" t="s">
        <v>168</v>
      </c>
      <c r="H1097" s="21" t="s">
        <v>1100</v>
      </c>
    </row>
    <row r="1098" customFormat="false" ht="15" hidden="false" customHeight="false" outlineLevel="0" collapsed="false">
      <c r="B1098" s="21" t="s">
        <v>59</v>
      </c>
      <c r="C1098" s="9" t="n">
        <v>420</v>
      </c>
      <c r="D1098" s="21" t="s">
        <v>78</v>
      </c>
      <c r="E1098" s="21" t="s">
        <v>76</v>
      </c>
      <c r="F1098" s="27" t="n">
        <v>44894</v>
      </c>
      <c r="G1098" s="21" t="s">
        <v>168</v>
      </c>
      <c r="H1098" s="21" t="s">
        <v>1099</v>
      </c>
    </row>
    <row r="1099" customFormat="false" ht="15" hidden="false" customHeight="false" outlineLevel="0" collapsed="false">
      <c r="B1099" s="21" t="s">
        <v>59</v>
      </c>
      <c r="C1099" s="9" t="n">
        <v>3860</v>
      </c>
      <c r="D1099" s="21" t="s">
        <v>55</v>
      </c>
      <c r="E1099" s="21" t="s">
        <v>141</v>
      </c>
      <c r="F1099" s="27" t="n">
        <v>44895</v>
      </c>
      <c r="G1099" s="21" t="s">
        <v>246</v>
      </c>
      <c r="H1099" s="21" t="s">
        <v>1101</v>
      </c>
    </row>
    <row r="1100" customFormat="false" ht="15" hidden="false" customHeight="false" outlineLevel="0" collapsed="false">
      <c r="B1100" s="21" t="s">
        <v>54</v>
      </c>
      <c r="C1100" s="9" t="n">
        <v>8020</v>
      </c>
      <c r="D1100" s="21" t="s">
        <v>70</v>
      </c>
      <c r="E1100" s="21" t="s">
        <v>71</v>
      </c>
      <c r="F1100" s="27" t="n">
        <v>44895</v>
      </c>
      <c r="G1100" s="21" t="s">
        <v>246</v>
      </c>
      <c r="H1100" s="21" t="s">
        <v>1102</v>
      </c>
    </row>
    <row r="1101" customFormat="false" ht="15" hidden="false" customHeight="false" outlineLevel="0" collapsed="false">
      <c r="B1101" s="21" t="s">
        <v>54</v>
      </c>
      <c r="C1101" s="9" t="n">
        <v>1500</v>
      </c>
      <c r="D1101" s="21" t="s">
        <v>70</v>
      </c>
      <c r="E1101" s="21" t="s">
        <v>71</v>
      </c>
      <c r="F1101" s="27" t="n">
        <v>44895</v>
      </c>
      <c r="G1101" s="21" t="s">
        <v>246</v>
      </c>
      <c r="H1101" s="21" t="s">
        <v>1103</v>
      </c>
    </row>
    <row r="1102" customFormat="false" ht="15" hidden="false" customHeight="false" outlineLevel="0" collapsed="false">
      <c r="B1102" s="21" t="s">
        <v>59</v>
      </c>
      <c r="C1102" s="9" t="n">
        <v>1540</v>
      </c>
      <c r="D1102" s="21" t="s">
        <v>70</v>
      </c>
      <c r="E1102" s="21" t="s">
        <v>71</v>
      </c>
      <c r="F1102" s="27" t="n">
        <v>44895</v>
      </c>
      <c r="G1102" s="21" t="s">
        <v>246</v>
      </c>
      <c r="H1102" s="21" t="s">
        <v>1104</v>
      </c>
    </row>
    <row r="1103" customFormat="false" ht="15" hidden="false" customHeight="false" outlineLevel="0" collapsed="false">
      <c r="B1103" s="21" t="s">
        <v>54</v>
      </c>
      <c r="C1103" s="9" t="n">
        <v>1080</v>
      </c>
      <c r="D1103" s="21" t="s">
        <v>70</v>
      </c>
      <c r="E1103" s="21" t="s">
        <v>71</v>
      </c>
      <c r="F1103" s="27" t="n">
        <v>44895</v>
      </c>
      <c r="G1103" s="21" t="s">
        <v>246</v>
      </c>
      <c r="H1103" s="21" t="s">
        <v>1105</v>
      </c>
    </row>
    <row r="1104" customFormat="false" ht="15" hidden="false" customHeight="false" outlineLevel="0" collapsed="false">
      <c r="B1104" s="21" t="s">
        <v>54</v>
      </c>
      <c r="C1104" s="9" t="n">
        <v>2960</v>
      </c>
      <c r="D1104" s="21" t="s">
        <v>70</v>
      </c>
      <c r="E1104" s="21" t="s">
        <v>71</v>
      </c>
      <c r="F1104" s="27" t="n">
        <v>44895</v>
      </c>
      <c r="G1104" s="21" t="s">
        <v>246</v>
      </c>
      <c r="H1104" s="21" t="s">
        <v>1106</v>
      </c>
    </row>
    <row r="1105" customFormat="false" ht="15" hidden="false" customHeight="false" outlineLevel="0" collapsed="false">
      <c r="B1105" s="21" t="s">
        <v>59</v>
      </c>
      <c r="C1105" s="9" t="n">
        <v>3740</v>
      </c>
      <c r="D1105" s="21" t="s">
        <v>70</v>
      </c>
      <c r="E1105" s="21" t="s">
        <v>71</v>
      </c>
      <c r="F1105" s="27" t="n">
        <v>44895</v>
      </c>
      <c r="G1105" s="21" t="s">
        <v>246</v>
      </c>
      <c r="H1105" s="21" t="s">
        <v>1107</v>
      </c>
    </row>
    <row r="1106" customFormat="false" ht="15" hidden="false" customHeight="false" outlineLevel="0" collapsed="false">
      <c r="B1106" s="21" t="s">
        <v>54</v>
      </c>
      <c r="C1106" s="9" t="n">
        <v>1910</v>
      </c>
      <c r="D1106" s="21" t="s">
        <v>70</v>
      </c>
      <c r="E1106" s="21" t="s">
        <v>71</v>
      </c>
      <c r="F1106" s="27" t="n">
        <v>44897</v>
      </c>
      <c r="G1106" s="21" t="s">
        <v>246</v>
      </c>
      <c r="H1106" s="21" t="s">
        <v>1108</v>
      </c>
    </row>
    <row r="1107" customFormat="false" ht="15" hidden="false" customHeight="false" outlineLevel="0" collapsed="false">
      <c r="B1107" s="21" t="s">
        <v>59</v>
      </c>
      <c r="C1107" s="9" t="n">
        <v>3080</v>
      </c>
      <c r="D1107" s="21" t="s">
        <v>70</v>
      </c>
      <c r="E1107" s="21" t="s">
        <v>71</v>
      </c>
      <c r="F1107" s="27" t="n">
        <v>44897</v>
      </c>
      <c r="G1107" s="21" t="s">
        <v>246</v>
      </c>
      <c r="H1107" s="21" t="s">
        <v>1109</v>
      </c>
    </row>
    <row r="1108" customFormat="false" ht="15" hidden="false" customHeight="false" outlineLevel="0" collapsed="false">
      <c r="B1108" s="21" t="s">
        <v>54</v>
      </c>
      <c r="C1108" s="9" t="n">
        <v>2480</v>
      </c>
      <c r="D1108" s="21" t="s">
        <v>70</v>
      </c>
      <c r="E1108" s="21" t="s">
        <v>71</v>
      </c>
      <c r="F1108" s="27" t="n">
        <v>44897</v>
      </c>
      <c r="G1108" s="21" t="s">
        <v>246</v>
      </c>
      <c r="H1108" s="21" t="s">
        <v>1110</v>
      </c>
    </row>
    <row r="1109" customFormat="false" ht="15" hidden="false" customHeight="false" outlineLevel="0" collapsed="false">
      <c r="B1109" s="21" t="s">
        <v>54</v>
      </c>
      <c r="C1109" s="9" t="n">
        <v>1380</v>
      </c>
      <c r="D1109" s="21" t="s">
        <v>70</v>
      </c>
      <c r="E1109" s="21" t="s">
        <v>71</v>
      </c>
      <c r="F1109" s="27" t="n">
        <v>44897</v>
      </c>
      <c r="G1109" s="21" t="s">
        <v>246</v>
      </c>
      <c r="H1109" s="21" t="s">
        <v>1111</v>
      </c>
    </row>
    <row r="1110" customFormat="false" ht="15" hidden="false" customHeight="false" outlineLevel="0" collapsed="false">
      <c r="B1110" s="21" t="s">
        <v>59</v>
      </c>
      <c r="C1110" s="9" t="n">
        <v>3640</v>
      </c>
      <c r="D1110" s="21" t="s">
        <v>70</v>
      </c>
      <c r="E1110" s="21" t="s">
        <v>71</v>
      </c>
      <c r="F1110" s="27" t="n">
        <v>44897</v>
      </c>
      <c r="G1110" s="21" t="s">
        <v>246</v>
      </c>
      <c r="H1110" s="21" t="s">
        <v>1112</v>
      </c>
    </row>
    <row r="1111" customFormat="false" ht="15" hidden="false" customHeight="false" outlineLevel="0" collapsed="false">
      <c r="B1111" s="21" t="s">
        <v>59</v>
      </c>
      <c r="C1111" s="9" t="n">
        <v>980</v>
      </c>
      <c r="D1111" s="21" t="s">
        <v>70</v>
      </c>
      <c r="E1111" s="21" t="s">
        <v>71</v>
      </c>
      <c r="F1111" s="27" t="n">
        <v>44897</v>
      </c>
      <c r="G1111" s="21" t="s">
        <v>246</v>
      </c>
      <c r="H1111" s="21" t="s">
        <v>1113</v>
      </c>
    </row>
    <row r="1112" customFormat="false" ht="15" hidden="false" customHeight="false" outlineLevel="0" collapsed="false">
      <c r="B1112" s="21" t="s">
        <v>59</v>
      </c>
      <c r="C1112" s="9" t="n">
        <v>1760</v>
      </c>
      <c r="D1112" s="21" t="s">
        <v>70</v>
      </c>
      <c r="E1112" s="21" t="s">
        <v>71</v>
      </c>
      <c r="F1112" s="27" t="n">
        <v>44900</v>
      </c>
      <c r="G1112" s="21" t="s">
        <v>246</v>
      </c>
      <c r="H1112" s="21" t="s">
        <v>1114</v>
      </c>
    </row>
    <row r="1113" customFormat="false" ht="15" hidden="false" customHeight="false" outlineLevel="0" collapsed="false">
      <c r="B1113" s="21" t="s">
        <v>54</v>
      </c>
      <c r="C1113" s="9" t="n">
        <v>1660</v>
      </c>
      <c r="D1113" s="21" t="s">
        <v>70</v>
      </c>
      <c r="E1113" s="21" t="s">
        <v>71</v>
      </c>
      <c r="F1113" s="27" t="n">
        <v>44900</v>
      </c>
      <c r="G1113" s="21" t="s">
        <v>246</v>
      </c>
      <c r="H1113" s="21" t="s">
        <v>1115</v>
      </c>
    </row>
    <row r="1114" customFormat="false" ht="15" hidden="false" customHeight="false" outlineLevel="0" collapsed="false">
      <c r="B1114" s="21" t="s">
        <v>54</v>
      </c>
      <c r="C1114" s="9" t="n">
        <v>1320</v>
      </c>
      <c r="D1114" s="21" t="s">
        <v>70</v>
      </c>
      <c r="E1114" s="21" t="s">
        <v>71</v>
      </c>
      <c r="F1114" s="27" t="n">
        <v>44900</v>
      </c>
      <c r="G1114" s="21" t="s">
        <v>246</v>
      </c>
      <c r="H1114" s="21" t="s">
        <v>1116</v>
      </c>
    </row>
    <row r="1115" customFormat="false" ht="15" hidden="false" customHeight="false" outlineLevel="0" collapsed="false">
      <c r="B1115" s="21" t="s">
        <v>54</v>
      </c>
      <c r="C1115" s="9" t="n">
        <v>1140</v>
      </c>
      <c r="D1115" s="21" t="s">
        <v>70</v>
      </c>
      <c r="E1115" s="21" t="s">
        <v>71</v>
      </c>
      <c r="F1115" s="27" t="n">
        <v>44902</v>
      </c>
      <c r="G1115" s="21" t="s">
        <v>246</v>
      </c>
      <c r="H1115" s="21" t="s">
        <v>1117</v>
      </c>
    </row>
    <row r="1116" customFormat="false" ht="15" hidden="false" customHeight="false" outlineLevel="0" collapsed="false">
      <c r="B1116" s="21" t="s">
        <v>54</v>
      </c>
      <c r="C1116" s="9" t="n">
        <v>3900</v>
      </c>
      <c r="D1116" s="21" t="s">
        <v>70</v>
      </c>
      <c r="E1116" s="21" t="s">
        <v>71</v>
      </c>
      <c r="F1116" s="27" t="n">
        <v>44902</v>
      </c>
      <c r="G1116" s="21" t="s">
        <v>246</v>
      </c>
      <c r="H1116" s="21" t="s">
        <v>1118</v>
      </c>
    </row>
    <row r="1117" customFormat="false" ht="15" hidden="false" customHeight="false" outlineLevel="0" collapsed="false">
      <c r="B1117" s="21" t="s">
        <v>59</v>
      </c>
      <c r="C1117" s="9" t="n">
        <v>3960</v>
      </c>
      <c r="D1117" s="21" t="s">
        <v>70</v>
      </c>
      <c r="E1117" s="21" t="s">
        <v>71</v>
      </c>
      <c r="F1117" s="27" t="n">
        <v>44902</v>
      </c>
      <c r="G1117" s="21" t="s">
        <v>246</v>
      </c>
      <c r="H1117" s="21" t="s">
        <v>1119</v>
      </c>
    </row>
    <row r="1118" customFormat="false" ht="15" hidden="false" customHeight="false" outlineLevel="0" collapsed="false">
      <c r="B1118" s="21" t="s">
        <v>59</v>
      </c>
      <c r="C1118" s="9" t="n">
        <v>3600</v>
      </c>
      <c r="D1118" s="21" t="s">
        <v>70</v>
      </c>
      <c r="E1118" s="21" t="s">
        <v>71</v>
      </c>
      <c r="F1118" s="27" t="n">
        <v>44902</v>
      </c>
      <c r="G1118" s="21" t="s">
        <v>246</v>
      </c>
      <c r="H1118" s="21" t="s">
        <v>1120</v>
      </c>
    </row>
    <row r="1119" customFormat="false" ht="15" hidden="false" customHeight="false" outlineLevel="0" collapsed="false">
      <c r="B1119" s="21" t="s">
        <v>59</v>
      </c>
      <c r="C1119" s="9" t="n">
        <v>1240</v>
      </c>
      <c r="D1119" s="21" t="s">
        <v>70</v>
      </c>
      <c r="E1119" s="21" t="s">
        <v>71</v>
      </c>
      <c r="F1119" s="27" t="n">
        <v>44902</v>
      </c>
      <c r="G1119" s="21" t="s">
        <v>246</v>
      </c>
      <c r="H1119" s="21" t="s">
        <v>1121</v>
      </c>
    </row>
    <row r="1120" customFormat="false" ht="15" hidden="false" customHeight="false" outlineLevel="0" collapsed="false">
      <c r="B1120" s="21" t="s">
        <v>54</v>
      </c>
      <c r="C1120" s="9" t="n">
        <v>1700</v>
      </c>
      <c r="D1120" s="21" t="s">
        <v>70</v>
      </c>
      <c r="E1120" s="21" t="s">
        <v>71</v>
      </c>
      <c r="F1120" s="27" t="n">
        <v>44902</v>
      </c>
      <c r="G1120" s="21" t="s">
        <v>246</v>
      </c>
      <c r="H1120" s="21" t="s">
        <v>1122</v>
      </c>
    </row>
    <row r="1121" customFormat="false" ht="15" hidden="false" customHeight="false" outlineLevel="0" collapsed="false">
      <c r="B1121" s="21" t="s">
        <v>59</v>
      </c>
      <c r="C1121" s="9" t="n">
        <v>1640</v>
      </c>
      <c r="D1121" s="21" t="s">
        <v>70</v>
      </c>
      <c r="E1121" s="21" t="s">
        <v>71</v>
      </c>
      <c r="F1121" s="27" t="n">
        <v>44904</v>
      </c>
      <c r="G1121" s="21" t="s">
        <v>246</v>
      </c>
      <c r="H1121" s="21" t="s">
        <v>1123</v>
      </c>
    </row>
    <row r="1122" customFormat="false" ht="15" hidden="false" customHeight="false" outlineLevel="0" collapsed="false">
      <c r="B1122" s="21" t="s">
        <v>54</v>
      </c>
      <c r="C1122" s="9" t="n">
        <v>2440</v>
      </c>
      <c r="D1122" s="21" t="s">
        <v>70</v>
      </c>
      <c r="E1122" s="21" t="s">
        <v>71</v>
      </c>
      <c r="F1122" s="27" t="n">
        <v>44904</v>
      </c>
      <c r="G1122" s="21" t="s">
        <v>246</v>
      </c>
      <c r="H1122" s="21" t="s">
        <v>1124</v>
      </c>
    </row>
    <row r="1123" customFormat="false" ht="15" hidden="false" customHeight="false" outlineLevel="0" collapsed="false">
      <c r="B1123" s="21" t="s">
        <v>59</v>
      </c>
      <c r="C1123" s="9" t="n">
        <v>2960</v>
      </c>
      <c r="D1123" s="21" t="s">
        <v>70</v>
      </c>
      <c r="E1123" s="21" t="s">
        <v>71</v>
      </c>
      <c r="F1123" s="27" t="n">
        <v>44904</v>
      </c>
      <c r="G1123" s="21" t="s">
        <v>246</v>
      </c>
      <c r="H1123" s="21" t="s">
        <v>1125</v>
      </c>
    </row>
    <row r="1124" customFormat="false" ht="15" hidden="false" customHeight="false" outlineLevel="0" collapsed="false">
      <c r="B1124" s="21" t="s">
        <v>59</v>
      </c>
      <c r="C1124" s="9" t="n">
        <v>3900</v>
      </c>
      <c r="D1124" s="21" t="s">
        <v>70</v>
      </c>
      <c r="E1124" s="21" t="s">
        <v>71</v>
      </c>
      <c r="F1124" s="27" t="n">
        <v>44904</v>
      </c>
      <c r="G1124" s="21" t="s">
        <v>246</v>
      </c>
      <c r="H1124" s="21" t="s">
        <v>1126</v>
      </c>
    </row>
    <row r="1125" customFormat="false" ht="15" hidden="false" customHeight="false" outlineLevel="0" collapsed="false">
      <c r="B1125" s="21" t="s">
        <v>54</v>
      </c>
      <c r="C1125" s="9" t="n">
        <v>1700</v>
      </c>
      <c r="D1125" s="21" t="s">
        <v>70</v>
      </c>
      <c r="E1125" s="21" t="s">
        <v>71</v>
      </c>
      <c r="F1125" s="27" t="n">
        <v>44904</v>
      </c>
      <c r="G1125" s="21" t="s">
        <v>246</v>
      </c>
      <c r="H1125" s="21" t="s">
        <v>1127</v>
      </c>
    </row>
    <row r="1126" customFormat="false" ht="15" hidden="false" customHeight="false" outlineLevel="0" collapsed="false">
      <c r="B1126" s="21" t="s">
        <v>59</v>
      </c>
      <c r="C1126" s="9" t="n">
        <v>3980</v>
      </c>
      <c r="D1126" s="21" t="s">
        <v>70</v>
      </c>
      <c r="E1126" s="21" t="s">
        <v>71</v>
      </c>
      <c r="F1126" s="27" t="n">
        <v>44907</v>
      </c>
      <c r="G1126" s="21" t="s">
        <v>246</v>
      </c>
      <c r="H1126" s="21" t="s">
        <v>1128</v>
      </c>
    </row>
    <row r="1127" customFormat="false" ht="15" hidden="false" customHeight="false" outlineLevel="0" collapsed="false">
      <c r="B1127" s="21" t="s">
        <v>54</v>
      </c>
      <c r="C1127" s="9" t="n">
        <v>2070</v>
      </c>
      <c r="D1127" s="21" t="s">
        <v>70</v>
      </c>
      <c r="E1127" s="21" t="s">
        <v>71</v>
      </c>
      <c r="F1127" s="27" t="n">
        <v>44907</v>
      </c>
      <c r="G1127" s="21" t="s">
        <v>246</v>
      </c>
      <c r="H1127" s="21" t="s">
        <v>1129</v>
      </c>
    </row>
    <row r="1128" customFormat="false" ht="15" hidden="false" customHeight="false" outlineLevel="0" collapsed="false">
      <c r="B1128" s="21" t="s">
        <v>59</v>
      </c>
      <c r="C1128" s="9" t="n">
        <v>2280</v>
      </c>
      <c r="D1128" s="21" t="s">
        <v>70</v>
      </c>
      <c r="E1128" s="21" t="s">
        <v>71</v>
      </c>
      <c r="F1128" s="27" t="n">
        <v>44907</v>
      </c>
      <c r="G1128" s="21" t="s">
        <v>246</v>
      </c>
      <c r="H1128" s="21" t="s">
        <v>1130</v>
      </c>
    </row>
    <row r="1129" customFormat="false" ht="15" hidden="false" customHeight="false" outlineLevel="0" collapsed="false">
      <c r="B1129" s="21" t="s">
        <v>54</v>
      </c>
      <c r="C1129" s="9" t="n">
        <v>2220</v>
      </c>
      <c r="D1129" s="21" t="s">
        <v>70</v>
      </c>
      <c r="E1129" s="21" t="s">
        <v>71</v>
      </c>
      <c r="F1129" s="27" t="n">
        <v>44907</v>
      </c>
      <c r="G1129" s="21" t="s">
        <v>246</v>
      </c>
      <c r="H1129" s="21" t="s">
        <v>1131</v>
      </c>
    </row>
    <row r="1130" customFormat="false" ht="15" hidden="false" customHeight="false" outlineLevel="0" collapsed="false">
      <c r="B1130" s="21" t="s">
        <v>54</v>
      </c>
      <c r="C1130" s="9" t="n">
        <v>1840</v>
      </c>
      <c r="D1130" s="21" t="s">
        <v>70</v>
      </c>
      <c r="E1130" s="21" t="s">
        <v>71</v>
      </c>
      <c r="F1130" s="27" t="n">
        <v>44907</v>
      </c>
      <c r="G1130" s="21" t="s">
        <v>246</v>
      </c>
      <c r="H1130" s="21" t="s">
        <v>1132</v>
      </c>
    </row>
    <row r="1131" customFormat="false" ht="15" hidden="false" customHeight="false" outlineLevel="0" collapsed="false">
      <c r="B1131" s="21" t="s">
        <v>54</v>
      </c>
      <c r="C1131" s="9" t="n">
        <v>1500</v>
      </c>
      <c r="D1131" s="21" t="s">
        <v>75</v>
      </c>
      <c r="E1131" s="21" t="s">
        <v>76</v>
      </c>
      <c r="F1131" s="27" t="n">
        <v>44908</v>
      </c>
      <c r="G1131" s="21" t="s">
        <v>553</v>
      </c>
      <c r="H1131" s="21" t="s">
        <v>1133</v>
      </c>
    </row>
    <row r="1132" customFormat="false" ht="15" hidden="false" customHeight="false" outlineLevel="0" collapsed="false">
      <c r="B1132" s="21" t="s">
        <v>59</v>
      </c>
      <c r="C1132" s="9" t="n">
        <v>920</v>
      </c>
      <c r="D1132" s="21" t="s">
        <v>78</v>
      </c>
      <c r="E1132" s="21" t="s">
        <v>76</v>
      </c>
      <c r="F1132" s="27" t="n">
        <v>44908</v>
      </c>
      <c r="G1132" s="21" t="s">
        <v>553</v>
      </c>
      <c r="H1132" s="21" t="s">
        <v>1134</v>
      </c>
    </row>
    <row r="1133" customFormat="false" ht="15" hidden="false" customHeight="false" outlineLevel="0" collapsed="false">
      <c r="B1133" s="21" t="s">
        <v>54</v>
      </c>
      <c r="C1133" s="9" t="n">
        <v>3180</v>
      </c>
      <c r="D1133" s="21" t="s">
        <v>65</v>
      </c>
      <c r="E1133" s="21" t="s">
        <v>61</v>
      </c>
      <c r="F1133" s="27" t="n">
        <v>44908</v>
      </c>
      <c r="G1133" s="21" t="s">
        <v>168</v>
      </c>
      <c r="H1133" s="21" t="s">
        <v>1135</v>
      </c>
    </row>
    <row r="1134" customFormat="false" ht="15" hidden="false" customHeight="false" outlineLevel="0" collapsed="false">
      <c r="B1134" s="21" t="s">
        <v>59</v>
      </c>
      <c r="C1134" s="9" t="n">
        <v>2020</v>
      </c>
      <c r="D1134" s="21" t="s">
        <v>65</v>
      </c>
      <c r="E1134" s="21" t="s">
        <v>61</v>
      </c>
      <c r="F1134" s="27" t="n">
        <v>44908</v>
      </c>
      <c r="G1134" s="21" t="s">
        <v>168</v>
      </c>
      <c r="H1134" s="21" t="s">
        <v>1136</v>
      </c>
    </row>
    <row r="1135" customFormat="false" ht="15" hidden="false" customHeight="false" outlineLevel="0" collapsed="false">
      <c r="B1135" s="21" t="s">
        <v>54</v>
      </c>
      <c r="C1135" s="9" t="n">
        <v>3700</v>
      </c>
      <c r="D1135" s="21" t="s">
        <v>78</v>
      </c>
      <c r="E1135" s="21" t="s">
        <v>76</v>
      </c>
      <c r="F1135" s="27" t="n">
        <v>44908</v>
      </c>
      <c r="G1135" s="21" t="s">
        <v>553</v>
      </c>
      <c r="H1135" s="21" t="s">
        <v>1133</v>
      </c>
    </row>
    <row r="1136" customFormat="false" ht="15" hidden="false" customHeight="false" outlineLevel="0" collapsed="false">
      <c r="B1136" s="21" t="s">
        <v>59</v>
      </c>
      <c r="C1136" s="9" t="n">
        <v>400</v>
      </c>
      <c r="D1136" s="21" t="s">
        <v>75</v>
      </c>
      <c r="E1136" s="21" t="s">
        <v>76</v>
      </c>
      <c r="F1136" s="27" t="n">
        <v>44908</v>
      </c>
      <c r="G1136" s="21" t="s">
        <v>553</v>
      </c>
      <c r="H1136" s="21" t="s">
        <v>1134</v>
      </c>
    </row>
    <row r="1137" customFormat="false" ht="15" hidden="false" customHeight="false" outlineLevel="0" collapsed="false">
      <c r="B1137" s="21" t="s">
        <v>59</v>
      </c>
      <c r="C1137" s="9" t="n">
        <v>4500</v>
      </c>
      <c r="D1137" s="21" t="s">
        <v>70</v>
      </c>
      <c r="E1137" s="21" t="s">
        <v>71</v>
      </c>
      <c r="F1137" s="27" t="n">
        <v>44909</v>
      </c>
      <c r="G1137" s="21" t="s">
        <v>246</v>
      </c>
      <c r="H1137" s="21" t="s">
        <v>1137</v>
      </c>
    </row>
    <row r="1138" customFormat="false" ht="15" hidden="false" customHeight="false" outlineLevel="0" collapsed="false">
      <c r="B1138" s="21" t="s">
        <v>54</v>
      </c>
      <c r="C1138" s="9" t="n">
        <v>2780</v>
      </c>
      <c r="D1138" s="21" t="s">
        <v>70</v>
      </c>
      <c r="E1138" s="21" t="s">
        <v>71</v>
      </c>
      <c r="F1138" s="27" t="n">
        <v>44909</v>
      </c>
      <c r="G1138" s="21" t="s">
        <v>246</v>
      </c>
      <c r="H1138" s="21" t="s">
        <v>1138</v>
      </c>
    </row>
    <row r="1139" customFormat="false" ht="15" hidden="false" customHeight="false" outlineLevel="0" collapsed="false">
      <c r="B1139" s="21" t="s">
        <v>54</v>
      </c>
      <c r="C1139" s="9" t="n">
        <v>2070</v>
      </c>
      <c r="D1139" s="21" t="s">
        <v>70</v>
      </c>
      <c r="E1139" s="21" t="s">
        <v>71</v>
      </c>
      <c r="F1139" s="27" t="n">
        <v>44909</v>
      </c>
      <c r="G1139" s="21" t="s">
        <v>246</v>
      </c>
      <c r="H1139" s="21" t="s">
        <v>1139</v>
      </c>
    </row>
    <row r="1140" customFormat="false" ht="15" hidden="false" customHeight="false" outlineLevel="0" collapsed="false">
      <c r="B1140" s="21" t="s">
        <v>54</v>
      </c>
      <c r="C1140" s="9" t="n">
        <v>2400</v>
      </c>
      <c r="D1140" s="21" t="s">
        <v>70</v>
      </c>
      <c r="E1140" s="21" t="s">
        <v>71</v>
      </c>
      <c r="F1140" s="27" t="n">
        <v>44909</v>
      </c>
      <c r="G1140" s="21" t="s">
        <v>246</v>
      </c>
      <c r="H1140" s="21" t="s">
        <v>1140</v>
      </c>
    </row>
    <row r="1141" customFormat="false" ht="15" hidden="false" customHeight="false" outlineLevel="0" collapsed="false">
      <c r="B1141" s="21" t="s">
        <v>59</v>
      </c>
      <c r="C1141" s="9" t="n">
        <v>1680</v>
      </c>
      <c r="D1141" s="21" t="s">
        <v>70</v>
      </c>
      <c r="E1141" s="21" t="s">
        <v>71</v>
      </c>
      <c r="F1141" s="27" t="n">
        <v>44909</v>
      </c>
      <c r="G1141" s="21" t="s">
        <v>246</v>
      </c>
      <c r="H1141" s="21" t="s">
        <v>1141</v>
      </c>
    </row>
    <row r="1142" customFormat="false" ht="15" hidden="false" customHeight="false" outlineLevel="0" collapsed="false">
      <c r="B1142" s="21" t="s">
        <v>59</v>
      </c>
      <c r="C1142" s="9" t="n">
        <v>3240</v>
      </c>
      <c r="D1142" s="21" t="s">
        <v>70</v>
      </c>
      <c r="E1142" s="21" t="s">
        <v>71</v>
      </c>
      <c r="F1142" s="27" t="n">
        <v>44911</v>
      </c>
      <c r="G1142" s="21" t="s">
        <v>246</v>
      </c>
      <c r="H1142" s="21" t="s">
        <v>1142</v>
      </c>
    </row>
    <row r="1143" customFormat="false" ht="15" hidden="false" customHeight="false" outlineLevel="0" collapsed="false">
      <c r="B1143" s="21" t="s">
        <v>54</v>
      </c>
      <c r="C1143" s="9" t="n">
        <v>1820</v>
      </c>
      <c r="D1143" s="21" t="s">
        <v>70</v>
      </c>
      <c r="E1143" s="21" t="s">
        <v>71</v>
      </c>
      <c r="F1143" s="27" t="n">
        <v>44911</v>
      </c>
      <c r="G1143" s="21" t="s">
        <v>246</v>
      </c>
      <c r="H1143" s="21" t="s">
        <v>1143</v>
      </c>
    </row>
    <row r="1144" customFormat="false" ht="15" hidden="false" customHeight="false" outlineLevel="0" collapsed="false">
      <c r="B1144" s="21" t="s">
        <v>59</v>
      </c>
      <c r="C1144" s="9" t="n">
        <v>1040</v>
      </c>
      <c r="D1144" s="21" t="s">
        <v>70</v>
      </c>
      <c r="E1144" s="21" t="s">
        <v>71</v>
      </c>
      <c r="F1144" s="27" t="n">
        <v>44911</v>
      </c>
      <c r="G1144" s="21" t="s">
        <v>246</v>
      </c>
      <c r="H1144" s="21" t="s">
        <v>1144</v>
      </c>
    </row>
    <row r="1145" customFormat="false" ht="15" hidden="false" customHeight="false" outlineLevel="0" collapsed="false">
      <c r="B1145" s="21" t="s">
        <v>54</v>
      </c>
      <c r="C1145" s="9" t="n">
        <v>2700</v>
      </c>
      <c r="D1145" s="21" t="s">
        <v>70</v>
      </c>
      <c r="E1145" s="21" t="s">
        <v>71</v>
      </c>
      <c r="F1145" s="27" t="n">
        <v>44911</v>
      </c>
      <c r="G1145" s="21" t="s">
        <v>246</v>
      </c>
      <c r="H1145" s="21" t="s">
        <v>1145</v>
      </c>
    </row>
    <row r="1146" customFormat="false" ht="15" hidden="false" customHeight="false" outlineLevel="0" collapsed="false">
      <c r="B1146" s="21" t="s">
        <v>54</v>
      </c>
      <c r="C1146" s="9" t="n">
        <v>9220</v>
      </c>
      <c r="D1146" s="21" t="s">
        <v>70</v>
      </c>
      <c r="E1146" s="21" t="s">
        <v>71</v>
      </c>
      <c r="F1146" s="27" t="n">
        <v>44911</v>
      </c>
      <c r="G1146" s="21" t="s">
        <v>246</v>
      </c>
      <c r="H1146" s="21" t="s">
        <v>1146</v>
      </c>
    </row>
    <row r="1147" customFormat="false" ht="15" hidden="false" customHeight="false" outlineLevel="0" collapsed="false">
      <c r="B1147" s="21" t="s">
        <v>54</v>
      </c>
      <c r="C1147" s="9" t="n">
        <v>2160</v>
      </c>
      <c r="D1147" s="21" t="s">
        <v>70</v>
      </c>
      <c r="E1147" s="21" t="s">
        <v>71</v>
      </c>
      <c r="F1147" s="27" t="n">
        <v>44914</v>
      </c>
      <c r="G1147" s="21" t="s">
        <v>246</v>
      </c>
      <c r="H1147" s="21" t="s">
        <v>1147</v>
      </c>
    </row>
    <row r="1148" customFormat="false" ht="15" hidden="false" customHeight="false" outlineLevel="0" collapsed="false">
      <c r="B1148" s="21" t="s">
        <v>59</v>
      </c>
      <c r="C1148" s="9" t="n">
        <v>2560</v>
      </c>
      <c r="D1148" s="21" t="s">
        <v>70</v>
      </c>
      <c r="E1148" s="21" t="s">
        <v>71</v>
      </c>
      <c r="F1148" s="27" t="n">
        <v>44914</v>
      </c>
      <c r="G1148" s="21" t="s">
        <v>246</v>
      </c>
      <c r="H1148" s="21" t="s">
        <v>1148</v>
      </c>
    </row>
    <row r="1149" customFormat="false" ht="15" hidden="false" customHeight="false" outlineLevel="0" collapsed="false">
      <c r="B1149" s="21" t="s">
        <v>59</v>
      </c>
      <c r="C1149" s="9" t="n">
        <v>1860</v>
      </c>
      <c r="D1149" s="21" t="s">
        <v>70</v>
      </c>
      <c r="E1149" s="21" t="s">
        <v>71</v>
      </c>
      <c r="F1149" s="27" t="n">
        <v>44914</v>
      </c>
      <c r="G1149" s="21" t="s">
        <v>246</v>
      </c>
      <c r="H1149" s="21" t="s">
        <v>1149</v>
      </c>
    </row>
    <row r="1150" customFormat="false" ht="15" hidden="false" customHeight="false" outlineLevel="0" collapsed="false">
      <c r="B1150" s="21" t="s">
        <v>59</v>
      </c>
      <c r="C1150" s="9" t="n">
        <v>3220</v>
      </c>
      <c r="D1150" s="21" t="s">
        <v>70</v>
      </c>
      <c r="E1150" s="21" t="s">
        <v>71</v>
      </c>
      <c r="F1150" s="27" t="n">
        <v>44914</v>
      </c>
      <c r="G1150" s="21" t="s">
        <v>246</v>
      </c>
      <c r="H1150" s="21" t="s">
        <v>1150</v>
      </c>
    </row>
    <row r="1151" customFormat="false" ht="15" hidden="false" customHeight="false" outlineLevel="0" collapsed="false">
      <c r="B1151" s="21" t="s">
        <v>54</v>
      </c>
      <c r="C1151" s="9" t="n">
        <v>3560</v>
      </c>
      <c r="D1151" s="21" t="s">
        <v>70</v>
      </c>
      <c r="E1151" s="21" t="s">
        <v>71</v>
      </c>
      <c r="F1151" s="27" t="n">
        <v>44914</v>
      </c>
      <c r="G1151" s="21" t="s">
        <v>246</v>
      </c>
      <c r="H1151" s="21" t="s">
        <v>1151</v>
      </c>
    </row>
    <row r="1152" customFormat="false" ht="15" hidden="false" customHeight="false" outlineLevel="0" collapsed="false">
      <c r="B1152" s="21" t="s">
        <v>54</v>
      </c>
      <c r="C1152" s="9" t="n">
        <v>1940</v>
      </c>
      <c r="D1152" s="21" t="s">
        <v>70</v>
      </c>
      <c r="E1152" s="21" t="s">
        <v>71</v>
      </c>
      <c r="F1152" s="27" t="n">
        <v>44914</v>
      </c>
      <c r="G1152" s="21" t="s">
        <v>246</v>
      </c>
      <c r="H1152" s="21" t="s">
        <v>1152</v>
      </c>
    </row>
    <row r="1153" customFormat="false" ht="15" hidden="false" customHeight="false" outlineLevel="0" collapsed="false">
      <c r="B1153" s="21" t="s">
        <v>59</v>
      </c>
      <c r="C1153" s="9" t="n">
        <v>6900</v>
      </c>
      <c r="D1153" s="21" t="s">
        <v>70</v>
      </c>
      <c r="E1153" s="21" t="s">
        <v>71</v>
      </c>
      <c r="F1153" s="27" t="n">
        <v>44914</v>
      </c>
      <c r="G1153" s="21" t="s">
        <v>246</v>
      </c>
      <c r="H1153" s="21" t="s">
        <v>1153</v>
      </c>
    </row>
    <row r="1154" customFormat="false" ht="15" hidden="false" customHeight="false" outlineLevel="0" collapsed="false">
      <c r="B1154" s="21" t="s">
        <v>54</v>
      </c>
      <c r="C1154" s="9" t="n">
        <v>460</v>
      </c>
      <c r="D1154" s="21" t="s">
        <v>78</v>
      </c>
      <c r="E1154" s="21" t="s">
        <v>76</v>
      </c>
      <c r="F1154" s="27" t="n">
        <v>44916</v>
      </c>
      <c r="G1154" s="21" t="s">
        <v>168</v>
      </c>
      <c r="H1154" s="21" t="s">
        <v>1154</v>
      </c>
    </row>
    <row r="1155" customFormat="false" ht="15" hidden="false" customHeight="false" outlineLevel="0" collapsed="false">
      <c r="B1155" s="21" t="s">
        <v>59</v>
      </c>
      <c r="C1155" s="9" t="n">
        <v>260</v>
      </c>
      <c r="D1155" s="21" t="s">
        <v>78</v>
      </c>
      <c r="E1155" s="21" t="s">
        <v>76</v>
      </c>
      <c r="F1155" s="27" t="n">
        <v>44916</v>
      </c>
      <c r="G1155" s="21" t="s">
        <v>168</v>
      </c>
      <c r="H1155" s="21" t="s">
        <v>1155</v>
      </c>
    </row>
    <row r="1156" customFormat="false" ht="15" hidden="false" customHeight="false" outlineLevel="0" collapsed="false">
      <c r="B1156" s="21" t="s">
        <v>54</v>
      </c>
      <c r="C1156" s="9" t="n">
        <v>1220</v>
      </c>
      <c r="D1156" s="21" t="s">
        <v>65</v>
      </c>
      <c r="E1156" s="21" t="s">
        <v>61</v>
      </c>
      <c r="F1156" s="27" t="n">
        <v>44916</v>
      </c>
      <c r="G1156" s="21" t="s">
        <v>168</v>
      </c>
      <c r="H1156" s="21" t="s">
        <v>1156</v>
      </c>
    </row>
    <row r="1157" customFormat="false" ht="15" hidden="false" customHeight="false" outlineLevel="0" collapsed="false">
      <c r="B1157" s="21" t="s">
        <v>54</v>
      </c>
      <c r="C1157" s="9" t="n">
        <v>240</v>
      </c>
      <c r="D1157" s="21" t="s">
        <v>75</v>
      </c>
      <c r="E1157" s="21" t="s">
        <v>76</v>
      </c>
      <c r="F1157" s="27" t="n">
        <v>44916</v>
      </c>
      <c r="G1157" s="21" t="s">
        <v>168</v>
      </c>
      <c r="H1157" s="21" t="s">
        <v>1154</v>
      </c>
    </row>
    <row r="1158" customFormat="false" ht="15" hidden="false" customHeight="false" outlineLevel="0" collapsed="false">
      <c r="B1158" s="21" t="s">
        <v>59</v>
      </c>
      <c r="C1158" s="9" t="n">
        <v>1080</v>
      </c>
      <c r="D1158" s="21" t="s">
        <v>65</v>
      </c>
      <c r="E1158" s="21" t="s">
        <v>61</v>
      </c>
      <c r="F1158" s="27" t="n">
        <v>44916</v>
      </c>
      <c r="G1158" s="21" t="s">
        <v>168</v>
      </c>
      <c r="H1158" s="21" t="s">
        <v>1157</v>
      </c>
    </row>
    <row r="1159" customFormat="false" ht="15" hidden="false" customHeight="false" outlineLevel="0" collapsed="false">
      <c r="B1159" s="21" t="s">
        <v>59</v>
      </c>
      <c r="C1159" s="9" t="n">
        <v>200</v>
      </c>
      <c r="D1159" s="21" t="s">
        <v>75</v>
      </c>
      <c r="E1159" s="21" t="s">
        <v>76</v>
      </c>
      <c r="F1159" s="27" t="n">
        <v>44916</v>
      </c>
      <c r="G1159" s="21" t="s">
        <v>168</v>
      </c>
      <c r="H1159" s="21" t="s">
        <v>1155</v>
      </c>
    </row>
    <row r="1160" customFormat="false" ht="15" hidden="false" customHeight="false" outlineLevel="0" collapsed="false">
      <c r="B1160" s="21" t="s">
        <v>54</v>
      </c>
      <c r="C1160" s="9" t="n">
        <v>5800</v>
      </c>
      <c r="D1160" s="21" t="s">
        <v>70</v>
      </c>
      <c r="E1160" s="21" t="s">
        <v>71</v>
      </c>
      <c r="F1160" s="27" t="n">
        <v>44916</v>
      </c>
      <c r="G1160" s="21" t="s">
        <v>246</v>
      </c>
      <c r="H1160" s="21" t="s">
        <v>1158</v>
      </c>
    </row>
    <row r="1161" customFormat="false" ht="15" hidden="false" customHeight="false" outlineLevel="0" collapsed="false">
      <c r="B1161" s="21" t="s">
        <v>54</v>
      </c>
      <c r="C1161" s="9" t="n">
        <v>1380</v>
      </c>
      <c r="D1161" s="21" t="s">
        <v>70</v>
      </c>
      <c r="E1161" s="21" t="s">
        <v>71</v>
      </c>
      <c r="F1161" s="27" t="n">
        <v>44916</v>
      </c>
      <c r="G1161" s="21" t="s">
        <v>246</v>
      </c>
      <c r="H1161" s="21" t="s">
        <v>1159</v>
      </c>
    </row>
    <row r="1162" customFormat="false" ht="15" hidden="false" customHeight="false" outlineLevel="0" collapsed="false">
      <c r="B1162" s="21" t="s">
        <v>59</v>
      </c>
      <c r="C1162" s="9" t="n">
        <v>2960</v>
      </c>
      <c r="D1162" s="21" t="s">
        <v>70</v>
      </c>
      <c r="E1162" s="21" t="s">
        <v>71</v>
      </c>
      <c r="F1162" s="27" t="n">
        <v>44916</v>
      </c>
      <c r="G1162" s="21" t="s">
        <v>246</v>
      </c>
      <c r="H1162" s="21" t="s">
        <v>1160</v>
      </c>
    </row>
    <row r="1163" customFormat="false" ht="15" hidden="false" customHeight="false" outlineLevel="0" collapsed="false">
      <c r="B1163" s="21" t="s">
        <v>54</v>
      </c>
      <c r="C1163" s="9" t="n">
        <v>1960</v>
      </c>
      <c r="D1163" s="21" t="s">
        <v>70</v>
      </c>
      <c r="E1163" s="21" t="s">
        <v>71</v>
      </c>
      <c r="F1163" s="27" t="n">
        <v>44916</v>
      </c>
      <c r="G1163" s="21" t="s">
        <v>246</v>
      </c>
      <c r="H1163" s="21" t="s">
        <v>1161</v>
      </c>
    </row>
    <row r="1164" customFormat="false" ht="15" hidden="false" customHeight="false" outlineLevel="0" collapsed="false">
      <c r="B1164" s="21" t="s">
        <v>54</v>
      </c>
      <c r="C1164" s="9" t="n">
        <v>3220</v>
      </c>
      <c r="D1164" s="21" t="s">
        <v>70</v>
      </c>
      <c r="E1164" s="21" t="s">
        <v>71</v>
      </c>
      <c r="F1164" s="27" t="n">
        <v>44916</v>
      </c>
      <c r="G1164" s="21" t="s">
        <v>246</v>
      </c>
      <c r="H1164" s="21" t="s">
        <v>1162</v>
      </c>
    </row>
    <row r="1165" customFormat="false" ht="15" hidden="false" customHeight="false" outlineLevel="0" collapsed="false">
      <c r="B1165" s="21" t="s">
        <v>59</v>
      </c>
      <c r="C1165" s="9" t="n">
        <v>1239</v>
      </c>
      <c r="D1165" s="21" t="s">
        <v>70</v>
      </c>
      <c r="E1165" s="21" t="s">
        <v>71</v>
      </c>
      <c r="F1165" s="27" t="n">
        <v>44916</v>
      </c>
      <c r="G1165" s="21" t="s">
        <v>246</v>
      </c>
      <c r="H1165" s="21" t="s">
        <v>1163</v>
      </c>
    </row>
    <row r="1166" customFormat="false" ht="15" hidden="false" customHeight="false" outlineLevel="0" collapsed="false">
      <c r="B1166" s="21" t="s">
        <v>59</v>
      </c>
      <c r="C1166" s="9" t="n">
        <v>3160</v>
      </c>
      <c r="D1166" s="21" t="s">
        <v>70</v>
      </c>
      <c r="E1166" s="21" t="s">
        <v>71</v>
      </c>
      <c r="F1166" s="27" t="n">
        <v>44918</v>
      </c>
      <c r="G1166" s="21" t="s">
        <v>246</v>
      </c>
      <c r="H1166" s="21" t="s">
        <v>1164</v>
      </c>
    </row>
    <row r="1167" customFormat="false" ht="15" hidden="false" customHeight="false" outlineLevel="0" collapsed="false">
      <c r="B1167" s="21" t="s">
        <v>54</v>
      </c>
      <c r="C1167" s="9" t="n">
        <v>3020</v>
      </c>
      <c r="D1167" s="21" t="s">
        <v>70</v>
      </c>
      <c r="E1167" s="21" t="s">
        <v>71</v>
      </c>
      <c r="F1167" s="27" t="n">
        <v>44918</v>
      </c>
      <c r="G1167" s="21" t="s">
        <v>246</v>
      </c>
      <c r="H1167" s="21" t="s">
        <v>1165</v>
      </c>
    </row>
    <row r="1168" customFormat="false" ht="15" hidden="false" customHeight="false" outlineLevel="0" collapsed="false">
      <c r="B1168" s="21" t="s">
        <v>59</v>
      </c>
      <c r="C1168" s="9" t="n">
        <v>3480</v>
      </c>
      <c r="D1168" s="21" t="s">
        <v>70</v>
      </c>
      <c r="E1168" s="21" t="s">
        <v>71</v>
      </c>
      <c r="F1168" s="27" t="n">
        <v>44918</v>
      </c>
      <c r="G1168" s="21" t="s">
        <v>246</v>
      </c>
      <c r="H1168" s="21" t="s">
        <v>1166</v>
      </c>
    </row>
    <row r="1169" customFormat="false" ht="15" hidden="false" customHeight="false" outlineLevel="0" collapsed="false">
      <c r="B1169" s="21" t="s">
        <v>54</v>
      </c>
      <c r="C1169" s="9" t="n">
        <v>3280</v>
      </c>
      <c r="D1169" s="21" t="s">
        <v>70</v>
      </c>
      <c r="E1169" s="21" t="s">
        <v>71</v>
      </c>
      <c r="F1169" s="27" t="n">
        <v>44918</v>
      </c>
      <c r="G1169" s="21" t="s">
        <v>246</v>
      </c>
      <c r="H1169" s="21" t="s">
        <v>1167</v>
      </c>
    </row>
    <row r="1170" customFormat="false" ht="15" hidden="false" customHeight="false" outlineLevel="0" collapsed="false">
      <c r="B1170" s="21" t="s">
        <v>59</v>
      </c>
      <c r="C1170" s="9" t="n">
        <v>3740</v>
      </c>
      <c r="D1170" s="21" t="s">
        <v>70</v>
      </c>
      <c r="E1170" s="21" t="s">
        <v>71</v>
      </c>
      <c r="F1170" s="27" t="n">
        <v>44918</v>
      </c>
      <c r="G1170" s="21" t="s">
        <v>246</v>
      </c>
      <c r="H1170" s="21" t="s">
        <v>1168</v>
      </c>
    </row>
    <row r="1171" customFormat="false" ht="15" hidden="false" customHeight="false" outlineLevel="0" collapsed="false">
      <c r="B1171" s="21" t="s">
        <v>59</v>
      </c>
      <c r="C1171" s="9" t="n">
        <v>960</v>
      </c>
      <c r="D1171" s="21" t="s">
        <v>70</v>
      </c>
      <c r="E1171" s="21" t="s">
        <v>71</v>
      </c>
      <c r="F1171" s="27" t="n">
        <v>44922</v>
      </c>
      <c r="G1171" s="21" t="s">
        <v>246</v>
      </c>
      <c r="H1171" s="21" t="s">
        <v>1169</v>
      </c>
    </row>
    <row r="1172" customFormat="false" ht="15" hidden="false" customHeight="false" outlineLevel="0" collapsed="false">
      <c r="B1172" s="21" t="s">
        <v>54</v>
      </c>
      <c r="C1172" s="9" t="n">
        <v>1720</v>
      </c>
      <c r="D1172" s="21" t="s">
        <v>70</v>
      </c>
      <c r="E1172" s="21" t="s">
        <v>71</v>
      </c>
      <c r="F1172" s="27" t="n">
        <v>44922</v>
      </c>
      <c r="G1172" s="21" t="s">
        <v>246</v>
      </c>
      <c r="H1172" s="21" t="s">
        <v>1170</v>
      </c>
    </row>
    <row r="1173" customFormat="false" ht="15" hidden="false" customHeight="false" outlineLevel="0" collapsed="false">
      <c r="B1173" s="21" t="s">
        <v>54</v>
      </c>
      <c r="C1173" s="9" t="n">
        <v>2300</v>
      </c>
      <c r="D1173" s="21" t="s">
        <v>70</v>
      </c>
      <c r="E1173" s="21" t="s">
        <v>71</v>
      </c>
      <c r="F1173" s="27" t="n">
        <v>44922</v>
      </c>
      <c r="G1173" s="21" t="s">
        <v>246</v>
      </c>
      <c r="H1173" s="21" t="s">
        <v>1171</v>
      </c>
    </row>
    <row r="1174" customFormat="false" ht="15" hidden="false" customHeight="false" outlineLevel="0" collapsed="false">
      <c r="B1174" s="21" t="s">
        <v>59</v>
      </c>
      <c r="C1174" s="9" t="n">
        <v>3540</v>
      </c>
      <c r="D1174" s="21" t="s">
        <v>55</v>
      </c>
      <c r="E1174" s="21" t="s">
        <v>141</v>
      </c>
      <c r="F1174" s="27" t="n">
        <v>44923</v>
      </c>
      <c r="G1174" s="21" t="s">
        <v>246</v>
      </c>
      <c r="H1174" s="21" t="s">
        <v>1172</v>
      </c>
    </row>
    <row r="1175" customFormat="false" ht="15" hidden="false" customHeight="false" outlineLevel="0" collapsed="false">
      <c r="B1175" s="21" t="s">
        <v>54</v>
      </c>
      <c r="C1175" s="9" t="n">
        <v>740</v>
      </c>
      <c r="D1175" s="21" t="s">
        <v>70</v>
      </c>
      <c r="E1175" s="21" t="s">
        <v>71</v>
      </c>
      <c r="F1175" s="27" t="n">
        <v>44923</v>
      </c>
      <c r="G1175" s="21" t="s">
        <v>246</v>
      </c>
      <c r="H1175" s="21" t="s">
        <v>1173</v>
      </c>
    </row>
    <row r="1176" customFormat="false" ht="15" hidden="false" customHeight="false" outlineLevel="0" collapsed="false">
      <c r="B1176" s="21" t="s">
        <v>59</v>
      </c>
      <c r="C1176" s="9" t="n">
        <v>1060</v>
      </c>
      <c r="D1176" s="21" t="s">
        <v>65</v>
      </c>
      <c r="E1176" s="21" t="s">
        <v>61</v>
      </c>
      <c r="F1176" s="27" t="n">
        <v>44924</v>
      </c>
      <c r="G1176" s="21" t="s">
        <v>168</v>
      </c>
      <c r="H1176" s="21" t="s">
        <v>1174</v>
      </c>
    </row>
    <row r="1177" customFormat="false" ht="15" hidden="false" customHeight="false" outlineLevel="0" collapsed="false">
      <c r="B1177" s="21" t="s">
        <v>54</v>
      </c>
      <c r="C1177" s="9" t="n">
        <v>700</v>
      </c>
      <c r="D1177" s="21" t="s">
        <v>65</v>
      </c>
      <c r="E1177" s="21" t="s">
        <v>61</v>
      </c>
      <c r="F1177" s="27" t="n">
        <v>44924</v>
      </c>
      <c r="G1177" s="21" t="s">
        <v>168</v>
      </c>
      <c r="H1177" s="21" t="s">
        <v>1175</v>
      </c>
    </row>
    <row r="1178" customFormat="false" ht="15" hidden="false" customHeight="false" outlineLevel="0" collapsed="false">
      <c r="B1178" s="21" t="s">
        <v>54</v>
      </c>
      <c r="C1178" s="9" t="n">
        <v>740</v>
      </c>
      <c r="D1178" s="21" t="s">
        <v>78</v>
      </c>
      <c r="E1178" s="21" t="s">
        <v>76</v>
      </c>
      <c r="F1178" s="27" t="n">
        <v>44925</v>
      </c>
      <c r="G1178" s="21" t="s">
        <v>168</v>
      </c>
      <c r="H1178" s="21" t="s">
        <v>1176</v>
      </c>
    </row>
    <row r="1179" customFormat="false" ht="15" hidden="false" customHeight="false" outlineLevel="0" collapsed="false">
      <c r="B1179" s="21" t="s">
        <v>59</v>
      </c>
      <c r="C1179" s="9" t="n">
        <v>480</v>
      </c>
      <c r="D1179" s="21" t="s">
        <v>78</v>
      </c>
      <c r="E1179" s="21" t="s">
        <v>76</v>
      </c>
      <c r="F1179" s="27" t="n">
        <v>44925</v>
      </c>
      <c r="G1179" s="21" t="s">
        <v>168</v>
      </c>
      <c r="H1179" s="21" t="s">
        <v>1177</v>
      </c>
    </row>
    <row r="1180" customFormat="false" ht="15" hidden="false" customHeight="false" outlineLevel="0" collapsed="false">
      <c r="B1180" s="21" t="s">
        <v>59</v>
      </c>
      <c r="C1180" s="9" t="n">
        <v>4060</v>
      </c>
      <c r="D1180" s="21" t="s">
        <v>70</v>
      </c>
      <c r="E1180" s="21" t="s">
        <v>71</v>
      </c>
      <c r="F1180" s="27" t="n">
        <v>44925</v>
      </c>
      <c r="G1180" s="21" t="s">
        <v>57</v>
      </c>
      <c r="H1180" s="21" t="s">
        <v>1178</v>
      </c>
    </row>
    <row r="1181" customFormat="false" ht="15" hidden="false" customHeight="false" outlineLevel="0" collapsed="false">
      <c r="B1181" s="21" t="s">
        <v>54</v>
      </c>
      <c r="C1181" s="9" t="n">
        <v>3280</v>
      </c>
      <c r="D1181" s="21" t="s">
        <v>70</v>
      </c>
      <c r="E1181" s="21" t="s">
        <v>71</v>
      </c>
      <c r="F1181" s="27" t="n">
        <v>44925</v>
      </c>
      <c r="G1181" s="21" t="s">
        <v>57</v>
      </c>
      <c r="H1181" s="21" t="s">
        <v>1179</v>
      </c>
    </row>
    <row r="1182" customFormat="false" ht="15" hidden="false" customHeight="false" outlineLevel="0" collapsed="false">
      <c r="B1182" s="21" t="s">
        <v>59</v>
      </c>
      <c r="C1182" s="9" t="n">
        <v>3440</v>
      </c>
      <c r="D1182" s="21" t="s">
        <v>70</v>
      </c>
      <c r="E1182" s="21" t="s">
        <v>71</v>
      </c>
      <c r="F1182" s="27" t="n">
        <v>44925</v>
      </c>
      <c r="G1182" s="21" t="s">
        <v>57</v>
      </c>
      <c r="H1182" s="21" t="s">
        <v>1180</v>
      </c>
    </row>
    <row r="1183" customFormat="false" ht="15" hidden="false" customHeight="false" outlineLevel="0" collapsed="false">
      <c r="B1183" s="21" t="s">
        <v>54</v>
      </c>
      <c r="C1183" s="9" t="n">
        <v>1500</v>
      </c>
      <c r="D1183" s="21" t="s">
        <v>70</v>
      </c>
      <c r="E1183" s="21" t="s">
        <v>71</v>
      </c>
      <c r="F1183" s="27" t="n">
        <v>44925</v>
      </c>
      <c r="G1183" s="21" t="s">
        <v>57</v>
      </c>
      <c r="H1183" s="21" t="s">
        <v>1181</v>
      </c>
    </row>
    <row r="1184" customFormat="false" ht="15" hidden="false" customHeight="false" outlineLevel="0" collapsed="false">
      <c r="B1184" s="21" t="s">
        <v>59</v>
      </c>
      <c r="C1184" s="9" t="n">
        <v>1300</v>
      </c>
      <c r="D1184" s="21" t="s">
        <v>70</v>
      </c>
      <c r="E1184" s="21" t="s">
        <v>71</v>
      </c>
      <c r="F1184" s="27" t="n">
        <v>44925</v>
      </c>
      <c r="G1184" s="21" t="s">
        <v>57</v>
      </c>
      <c r="H1184" s="21" t="s">
        <v>1182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K24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E29" activeCellId="0" sqref="E29"/>
    </sheetView>
  </sheetViews>
  <sheetFormatPr defaultColWidth="10.6796875" defaultRowHeight="15" zeroHeight="false" outlineLevelRow="0" outlineLevelCol="0"/>
  <cols>
    <col collapsed="false" customWidth="true" hidden="false" outlineLevel="0" max="3" min="3" style="1" width="48.14"/>
    <col collapsed="false" customWidth="true" hidden="false" outlineLevel="0" max="4" min="4" style="1" width="5.71"/>
    <col collapsed="false" customWidth="true" hidden="false" outlineLevel="0" max="5" min="5" style="1" width="15.14"/>
    <col collapsed="false" customWidth="true" hidden="false" outlineLevel="0" max="6" min="6" style="1" width="24"/>
    <col collapsed="false" customWidth="true" hidden="false" outlineLevel="0" max="7" min="7" style="1" width="14.29"/>
    <col collapsed="false" customWidth="true" hidden="false" outlineLevel="0" max="10" min="10" style="1" width="13"/>
    <col collapsed="false" customWidth="true" hidden="false" outlineLevel="0" max="11" min="11" style="1" width="14.57"/>
  </cols>
  <sheetData>
    <row r="2" customFormat="false" ht="15" hidden="false" customHeight="false" outlineLevel="0" collapsed="false">
      <c r="B2" s="28" t="s">
        <v>1183</v>
      </c>
      <c r="C2" s="28" t="s">
        <v>1184</v>
      </c>
      <c r="D2" s="28" t="s">
        <v>1185</v>
      </c>
      <c r="E2" s="28" t="s">
        <v>54</v>
      </c>
      <c r="F2" s="28" t="s">
        <v>59</v>
      </c>
      <c r="G2" s="28" t="s">
        <v>1186</v>
      </c>
    </row>
    <row r="3" customFormat="false" ht="15" hidden="false" customHeight="false" outlineLevel="0" collapsed="false">
      <c r="B3" s="21" t="s">
        <v>101</v>
      </c>
      <c r="C3" s="21" t="s">
        <v>100</v>
      </c>
      <c r="D3" s="21" t="s">
        <v>1187</v>
      </c>
      <c r="E3" s="9" t="n">
        <v>4229</v>
      </c>
      <c r="F3" s="9" t="n">
        <v>5175</v>
      </c>
      <c r="G3" s="29" t="n">
        <f aca="false">SUM(E3:F3)</f>
        <v>9404</v>
      </c>
      <c r="J3" s="11"/>
      <c r="K3" s="11"/>
    </row>
    <row r="4" customFormat="false" ht="15" hidden="false" customHeight="false" outlineLevel="0" collapsed="false">
      <c r="B4" s="21" t="s">
        <v>120</v>
      </c>
      <c r="C4" s="21" t="s">
        <v>119</v>
      </c>
      <c r="D4" s="21" t="s">
        <v>1187</v>
      </c>
      <c r="E4" s="9" t="n">
        <v>208</v>
      </c>
      <c r="F4" s="9" t="n">
        <v>392</v>
      </c>
      <c r="G4" s="29" t="n">
        <f aca="false">SUM(E4:F4)</f>
        <v>600</v>
      </c>
      <c r="J4" s="11"/>
      <c r="K4" s="11"/>
    </row>
    <row r="5" customFormat="false" ht="15" hidden="false" customHeight="false" outlineLevel="0" collapsed="false">
      <c r="B5" s="21" t="s">
        <v>117</v>
      </c>
      <c r="C5" s="21" t="s">
        <v>116</v>
      </c>
      <c r="D5" s="21" t="s">
        <v>1187</v>
      </c>
      <c r="E5" s="9" t="n">
        <v>55</v>
      </c>
      <c r="F5" s="9" t="n">
        <v>113</v>
      </c>
      <c r="G5" s="29" t="n">
        <f aca="false">SUM(E5:F5)</f>
        <v>168</v>
      </c>
      <c r="J5" s="11"/>
      <c r="K5" s="11"/>
    </row>
    <row r="6" customFormat="false" ht="15" hidden="false" customHeight="false" outlineLevel="0" collapsed="false">
      <c r="B6" s="21" t="s">
        <v>136</v>
      </c>
      <c r="C6" s="21" t="s">
        <v>135</v>
      </c>
      <c r="D6" s="21" t="s">
        <v>1187</v>
      </c>
      <c r="E6" s="9" t="n">
        <v>2000</v>
      </c>
      <c r="F6" s="9" t="n">
        <v>2878</v>
      </c>
      <c r="G6" s="29" t="n">
        <f aca="false">SUM(E6:F6)</f>
        <v>4878</v>
      </c>
      <c r="J6" s="11"/>
      <c r="K6" s="11"/>
    </row>
    <row r="7" customFormat="false" ht="15" hidden="false" customHeight="false" outlineLevel="0" collapsed="false">
      <c r="B7" s="21" t="s">
        <v>113</v>
      </c>
      <c r="C7" s="21" t="s">
        <v>112</v>
      </c>
      <c r="D7" s="21" t="s">
        <v>1187</v>
      </c>
      <c r="E7" s="9" t="n">
        <v>384</v>
      </c>
      <c r="F7" s="9" t="n">
        <v>529</v>
      </c>
      <c r="G7" s="29" t="n">
        <f aca="false">SUM(E7:F7)</f>
        <v>913</v>
      </c>
      <c r="J7" s="11"/>
      <c r="K7" s="11"/>
    </row>
    <row r="8" customFormat="false" ht="15" hidden="false" customHeight="false" outlineLevel="0" collapsed="false">
      <c r="B8" s="21" t="s">
        <v>991</v>
      </c>
      <c r="C8" s="21" t="s">
        <v>990</v>
      </c>
      <c r="D8" s="21" t="s">
        <v>1187</v>
      </c>
      <c r="E8" s="9" t="n">
        <v>3400</v>
      </c>
      <c r="F8" s="9"/>
      <c r="G8" s="29" t="n">
        <f aca="false">SUM(E8:F8)</f>
        <v>3400</v>
      </c>
      <c r="J8" s="11"/>
      <c r="K8" s="11"/>
    </row>
    <row r="9" customFormat="false" ht="15" hidden="false" customHeight="false" outlineLevel="0" collapsed="false">
      <c r="B9" s="21" t="s">
        <v>124</v>
      </c>
      <c r="C9" s="21" t="s">
        <v>123</v>
      </c>
      <c r="D9" s="21" t="s">
        <v>1187</v>
      </c>
      <c r="E9" s="9" t="n">
        <v>112</v>
      </c>
      <c r="F9" s="9"/>
      <c r="G9" s="29" t="n">
        <f aca="false">SUM(E9:F9)</f>
        <v>112</v>
      </c>
      <c r="J9" s="11"/>
      <c r="K9" s="11"/>
    </row>
    <row r="10" customFormat="false" ht="15" hidden="false" customHeight="false" outlineLevel="0" collapsed="false">
      <c r="B10" s="21" t="s">
        <v>109</v>
      </c>
      <c r="C10" s="21" t="s">
        <v>108</v>
      </c>
      <c r="D10" s="21" t="s">
        <v>1187</v>
      </c>
      <c r="E10" s="9" t="n">
        <v>69</v>
      </c>
      <c r="F10" s="9" t="n">
        <v>107</v>
      </c>
      <c r="G10" s="29" t="n">
        <f aca="false">SUM(E10:F10)</f>
        <v>176</v>
      </c>
      <c r="J10" s="11"/>
      <c r="K10" s="11"/>
    </row>
    <row r="11" customFormat="false" ht="15" hidden="false" customHeight="false" outlineLevel="0" collapsed="false">
      <c r="B11" s="21" t="s">
        <v>105</v>
      </c>
      <c r="C11" s="21" t="s">
        <v>104</v>
      </c>
      <c r="D11" s="21" t="s">
        <v>1187</v>
      </c>
      <c r="E11" s="9" t="n">
        <v>1111</v>
      </c>
      <c r="F11" s="9" t="n">
        <v>1086</v>
      </c>
      <c r="G11" s="29" t="n">
        <f aca="false">SUM(E11:F11)</f>
        <v>2197</v>
      </c>
      <c r="J11" s="11"/>
      <c r="K11" s="11"/>
    </row>
    <row r="12" customFormat="false" ht="15" hidden="false" customHeight="false" outlineLevel="0" collapsed="false">
      <c r="B12" s="21" t="s">
        <v>97</v>
      </c>
      <c r="C12" s="21" t="s">
        <v>96</v>
      </c>
      <c r="D12" s="21" t="s">
        <v>1187</v>
      </c>
      <c r="E12" s="9" t="n">
        <v>3889</v>
      </c>
      <c r="F12" s="9" t="n">
        <v>9040</v>
      </c>
      <c r="G12" s="29" t="n">
        <f aca="false">SUM(E12:F12)</f>
        <v>12929</v>
      </c>
      <c r="J12" s="11"/>
      <c r="K12" s="11"/>
    </row>
    <row r="13" customFormat="false" ht="15" hidden="false" customHeight="false" outlineLevel="0" collapsed="false">
      <c r="B13" s="21" t="s">
        <v>678</v>
      </c>
      <c r="C13" s="21" t="s">
        <v>677</v>
      </c>
      <c r="D13" s="21" t="s">
        <v>1187</v>
      </c>
      <c r="E13" s="9" t="n">
        <v>1080</v>
      </c>
      <c r="F13" s="9"/>
      <c r="G13" s="29" t="n">
        <f aca="false">SUM(E13:F13)</f>
        <v>1080</v>
      </c>
      <c r="J13" s="11"/>
      <c r="K13" s="11"/>
    </row>
    <row r="14" customFormat="false" ht="15" hidden="false" customHeight="false" outlineLevel="0" collapsed="false">
      <c r="J14" s="11"/>
      <c r="K14" s="11"/>
    </row>
    <row r="15" customFormat="false" ht="15" hidden="false" customHeight="false" outlineLevel="0" collapsed="false">
      <c r="J15" s="11"/>
      <c r="K15" s="11"/>
    </row>
    <row r="16" customFormat="false" ht="15" hidden="false" customHeight="false" outlineLevel="0" collapsed="false">
      <c r="J16" s="11"/>
      <c r="K16" s="11"/>
    </row>
    <row r="17" customFormat="false" ht="15" hidden="false" customHeight="false" outlineLevel="0" collapsed="false">
      <c r="J17" s="11"/>
      <c r="K17" s="11"/>
    </row>
    <row r="18" customFormat="false" ht="15" hidden="false" customHeight="false" outlineLevel="0" collapsed="false">
      <c r="J18" s="11" t="s">
        <v>1188</v>
      </c>
      <c r="K18" s="11"/>
    </row>
    <row r="19" customFormat="false" ht="15" hidden="false" customHeight="false" outlineLevel="0" collapsed="false">
      <c r="B19" s="28" t="s">
        <v>1183</v>
      </c>
      <c r="C19" s="28" t="s">
        <v>1184</v>
      </c>
      <c r="D19" s="28" t="s">
        <v>1185</v>
      </c>
      <c r="E19" s="28" t="s">
        <v>54</v>
      </c>
      <c r="F19" s="28" t="s">
        <v>59</v>
      </c>
      <c r="G19" s="28" t="s">
        <v>1186</v>
      </c>
    </row>
    <row r="20" customFormat="false" ht="15" hidden="false" customHeight="false" outlineLevel="0" collapsed="false">
      <c r="B20" s="21" t="s">
        <v>71</v>
      </c>
      <c r="C20" s="21" t="s">
        <v>70</v>
      </c>
      <c r="D20" s="21" t="s">
        <v>1187</v>
      </c>
      <c r="E20" s="9" t="n">
        <v>836300</v>
      </c>
      <c r="F20" s="9" t="n">
        <v>1069440</v>
      </c>
      <c r="G20" s="29" t="n">
        <f aca="false">SUM(E20:F20)</f>
        <v>1905740</v>
      </c>
    </row>
    <row r="21" customFormat="false" ht="15" hidden="false" customHeight="false" outlineLevel="0" collapsed="false">
      <c r="B21" s="21" t="s">
        <v>76</v>
      </c>
      <c r="C21" s="21" t="s">
        <v>78</v>
      </c>
      <c r="D21" s="21" t="s">
        <v>1187</v>
      </c>
      <c r="E21" s="9" t="n">
        <v>48860</v>
      </c>
      <c r="F21" s="9" t="n">
        <v>28560</v>
      </c>
      <c r="G21" s="29" t="n">
        <f aca="false">SUM(E21:F21)</f>
        <v>77420</v>
      </c>
    </row>
    <row r="22" customFormat="false" ht="15" hidden="false" customHeight="false" outlineLevel="0" collapsed="false">
      <c r="B22" s="21" t="s">
        <v>56</v>
      </c>
      <c r="C22" s="21" t="s">
        <v>55</v>
      </c>
      <c r="D22" s="21" t="s">
        <v>1187</v>
      </c>
      <c r="E22" s="9" t="n">
        <v>26500</v>
      </c>
      <c r="F22" s="9"/>
      <c r="G22" s="29" t="n">
        <f aca="false">SUM(E22:F22)</f>
        <v>26500</v>
      </c>
    </row>
    <row r="23" customFormat="false" ht="15" hidden="false" customHeight="false" outlineLevel="0" collapsed="false">
      <c r="B23" s="21" t="s">
        <v>141</v>
      </c>
      <c r="C23" s="21" t="s">
        <v>55</v>
      </c>
      <c r="D23" s="21" t="s">
        <v>1187</v>
      </c>
      <c r="E23" s="9"/>
      <c r="F23" s="9" t="n">
        <v>46840</v>
      </c>
      <c r="G23" s="29" t="n">
        <f aca="false">SUM(E23:F23)</f>
        <v>46840</v>
      </c>
    </row>
    <row r="24" customFormat="false" ht="15" hidden="false" customHeight="false" outlineLevel="0" collapsed="false">
      <c r="B24" s="21" t="s">
        <v>61</v>
      </c>
      <c r="C24" s="21" t="s">
        <v>263</v>
      </c>
      <c r="D24" s="21" t="s">
        <v>1187</v>
      </c>
      <c r="E24" s="9" t="n">
        <v>273880</v>
      </c>
      <c r="F24" s="9" t="n">
        <v>94420</v>
      </c>
      <c r="G24" s="29" t="n">
        <f aca="false">SUM(E24:F24)</f>
        <v>368300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N124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C133" activeCellId="0" sqref="C133"/>
    </sheetView>
  </sheetViews>
  <sheetFormatPr defaultColWidth="11.53515625" defaultRowHeight="17.5" zeroHeight="false" outlineLevelRow="0" outlineLevelCol="0"/>
  <cols>
    <col collapsed="false" customWidth="true" hidden="false" outlineLevel="0" max="1" min="1" style="1" width="32.87"/>
    <col collapsed="false" customWidth="true" hidden="false" outlineLevel="0" max="13" min="2" style="1" width="15.89"/>
    <col collapsed="false" customWidth="true" hidden="false" outlineLevel="0" max="14" min="14" style="1" width="17.01"/>
  </cols>
  <sheetData>
    <row r="2" customFormat="false" ht="32.85" hidden="false" customHeight="fals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17.5" hidden="false" customHeight="false" outlineLevel="0" collapsed="false">
      <c r="I3" s="2"/>
    </row>
    <row r="4" customFormat="false" ht="21.05" hidden="false" customHeight="false" outlineLevel="0" collapsed="false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customFormat="false" ht="17.5" hidden="false" customHeight="false" outlineLevel="0" collapsed="false">
      <c r="A5" s="7"/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</row>
    <row r="6" customFormat="false" ht="17.5" hidden="false" customHeight="false" outlineLevel="0" collapsed="false">
      <c r="A6" s="7" t="s">
        <v>15</v>
      </c>
      <c r="B6" s="9" t="n">
        <v>2887560</v>
      </c>
      <c r="C6" s="9" t="n">
        <v>2339760</v>
      </c>
      <c r="D6" s="9" t="n">
        <v>2703060</v>
      </c>
      <c r="E6" s="10" t="n">
        <v>2667820</v>
      </c>
      <c r="F6" s="9" t="n">
        <v>2976060</v>
      </c>
      <c r="G6" s="10" t="n">
        <v>2828520</v>
      </c>
      <c r="H6" s="9" t="n">
        <v>2647720</v>
      </c>
      <c r="I6" s="9" t="n">
        <v>2291680</v>
      </c>
      <c r="J6" s="9" t="n">
        <v>2512640</v>
      </c>
      <c r="K6" s="9" t="n">
        <v>2713380</v>
      </c>
      <c r="L6" s="9" t="n">
        <v>2487640</v>
      </c>
      <c r="M6" s="9" t="n">
        <v>2777900</v>
      </c>
      <c r="N6" s="9" t="n">
        <v>31833740</v>
      </c>
    </row>
    <row r="7" customFormat="false" ht="17.5" hidden="false" customHeight="false" outlineLevel="0" collapsed="false">
      <c r="A7" s="7" t="s">
        <v>16</v>
      </c>
      <c r="B7" s="9" t="n">
        <v>16280</v>
      </c>
      <c r="C7" s="9" t="n">
        <v>12200</v>
      </c>
      <c r="D7" s="9" t="n">
        <v>38420</v>
      </c>
      <c r="E7" s="10" t="n">
        <v>12660</v>
      </c>
      <c r="F7" s="9" t="n">
        <v>13720</v>
      </c>
      <c r="G7" s="10" t="n">
        <v>14920</v>
      </c>
      <c r="H7" s="9"/>
      <c r="I7" s="9" t="n">
        <v>16480</v>
      </c>
      <c r="J7" s="9"/>
      <c r="K7" s="9" t="n">
        <v>10980</v>
      </c>
      <c r="L7" s="9" t="n">
        <v>16140</v>
      </c>
      <c r="M7" s="9" t="n">
        <v>6980</v>
      </c>
      <c r="N7" s="9" t="n">
        <v>158780</v>
      </c>
    </row>
    <row r="8" customFormat="false" ht="17.5" hidden="false" customHeight="false" outlineLevel="0" collapsed="false">
      <c r="A8" s="7" t="s">
        <v>17</v>
      </c>
      <c r="B8" s="9" t="n">
        <v>152860</v>
      </c>
      <c r="C8" s="9" t="n">
        <v>288140</v>
      </c>
      <c r="D8" s="9" t="n">
        <v>176200</v>
      </c>
      <c r="E8" s="10" t="n">
        <v>215760</v>
      </c>
      <c r="F8" s="9" t="n">
        <v>215140</v>
      </c>
      <c r="G8" s="10" t="n">
        <v>213720</v>
      </c>
      <c r="H8" s="9" t="n">
        <v>199760</v>
      </c>
      <c r="I8" s="9" t="n">
        <v>139600</v>
      </c>
      <c r="J8" s="9" t="n">
        <v>261680</v>
      </c>
      <c r="K8" s="9" t="n">
        <v>211820</v>
      </c>
      <c r="L8" s="9" t="n">
        <v>137880</v>
      </c>
      <c r="M8" s="9" t="n">
        <v>160400</v>
      </c>
      <c r="N8" s="9" t="n">
        <v>2372960</v>
      </c>
    </row>
    <row r="9" customFormat="false" ht="17.5" hidden="false" customHeight="false" outlineLevel="0" collapsed="false">
      <c r="A9" s="7" t="s">
        <v>18</v>
      </c>
      <c r="B9" s="9"/>
      <c r="C9" s="9" t="n">
        <v>13460</v>
      </c>
      <c r="D9" s="9" t="n">
        <v>23180</v>
      </c>
      <c r="E9" s="10" t="n">
        <v>4480</v>
      </c>
      <c r="F9" s="9"/>
      <c r="G9" s="10" t="n">
        <v>23040</v>
      </c>
      <c r="H9" s="9"/>
      <c r="I9" s="9"/>
      <c r="J9" s="9" t="n">
        <v>14700</v>
      </c>
      <c r="K9" s="9"/>
      <c r="L9" s="9" t="n">
        <v>5100</v>
      </c>
      <c r="M9" s="9"/>
      <c r="N9" s="9" t="n">
        <v>83960</v>
      </c>
    </row>
    <row r="10" customFormat="false" ht="17.5" hidden="false" customHeight="false" outlineLevel="0" collapsed="false">
      <c r="A10" s="7" t="s">
        <v>19</v>
      </c>
      <c r="B10" s="9" t="n">
        <v>3056700</v>
      </c>
      <c r="C10" s="9" t="n">
        <v>2653560</v>
      </c>
      <c r="D10" s="9" t="n">
        <v>2940860</v>
      </c>
      <c r="E10" s="10" t="n">
        <v>2900720</v>
      </c>
      <c r="F10" s="9" t="n">
        <v>3204920</v>
      </c>
      <c r="G10" s="10" t="n">
        <v>3080200</v>
      </c>
      <c r="H10" s="9" t="n">
        <v>2847480</v>
      </c>
      <c r="I10" s="9" t="n">
        <v>2447760</v>
      </c>
      <c r="J10" s="9" t="n">
        <v>2789020</v>
      </c>
      <c r="K10" s="9" t="n">
        <v>2936180</v>
      </c>
      <c r="L10" s="9" t="n">
        <v>2646760</v>
      </c>
      <c r="M10" s="9" t="n">
        <v>2945280</v>
      </c>
      <c r="N10" s="9" t="n">
        <v>34449440</v>
      </c>
    </row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45" customFormat="false" ht="13.8" hidden="false" customHeight="false" outlineLevel="0" collapsed="false">
      <c r="I45" s="2"/>
    </row>
    <row r="46" customFormat="false" ht="17.5" hidden="false" customHeight="false" outlineLevel="0" collapsed="false">
      <c r="A46" s="4" t="s">
        <v>1189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customFormat="false" ht="13.8" hidden="false" customHeight="false" outlineLevel="0" collapsed="false"/>
    <row r="48" customFormat="false" ht="13.8" hidden="false" customHeight="false" outlineLevel="0" collapsed="false">
      <c r="A48" s="13" t="s">
        <v>21</v>
      </c>
      <c r="B48" s="14" t="s">
        <v>22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customFormat="false" ht="13.8" hidden="false" customHeight="false" outlineLevel="0" collapsed="false">
      <c r="A49" s="13"/>
      <c r="B49" s="14" t="s">
        <v>23</v>
      </c>
      <c r="C49" s="14" t="s">
        <v>24</v>
      </c>
      <c r="D49" s="14" t="s">
        <v>25</v>
      </c>
      <c r="E49" s="14" t="s">
        <v>26</v>
      </c>
      <c r="F49" s="14" t="s">
        <v>27</v>
      </c>
      <c r="G49" s="14" t="s">
        <v>28</v>
      </c>
      <c r="H49" s="14" t="s">
        <v>29</v>
      </c>
      <c r="I49" s="14" t="s">
        <v>30</v>
      </c>
      <c r="J49" s="14" t="s">
        <v>31</v>
      </c>
      <c r="K49" s="14" t="s">
        <v>32</v>
      </c>
      <c r="L49" s="14" t="s">
        <v>33</v>
      </c>
      <c r="M49" s="14" t="s">
        <v>34</v>
      </c>
      <c r="N49" s="14" t="s">
        <v>35</v>
      </c>
    </row>
    <row r="50" customFormat="false" ht="13.8" hidden="false" customHeight="false" outlineLevel="0" collapsed="false">
      <c r="A50" s="14" t="s">
        <v>36</v>
      </c>
      <c r="B50" s="15" t="n">
        <v>50700</v>
      </c>
      <c r="C50" s="15" t="n">
        <v>45040</v>
      </c>
      <c r="D50" s="15" t="n">
        <v>46880</v>
      </c>
      <c r="E50" s="15" t="n">
        <v>48660</v>
      </c>
      <c r="F50" s="15" t="n">
        <v>51000</v>
      </c>
      <c r="G50" s="15" t="n">
        <v>47860</v>
      </c>
      <c r="H50" s="15" t="n">
        <v>44540</v>
      </c>
      <c r="I50" s="15" t="n">
        <v>44680</v>
      </c>
      <c r="J50" s="15" t="n">
        <v>50200</v>
      </c>
      <c r="K50" s="15" t="n">
        <v>50220</v>
      </c>
      <c r="L50" s="15" t="n">
        <v>45060</v>
      </c>
      <c r="M50" s="15" t="n">
        <v>45760</v>
      </c>
      <c r="N50" s="16" t="n">
        <v>570600</v>
      </c>
    </row>
    <row r="51" customFormat="false" ht="13.8" hidden="false" customHeight="false" outlineLevel="0" collapsed="false">
      <c r="A51" s="14" t="s">
        <v>37</v>
      </c>
      <c r="B51" s="15" t="n">
        <v>120980</v>
      </c>
      <c r="C51" s="15" t="n">
        <v>99980</v>
      </c>
      <c r="D51" s="15" t="n">
        <v>125880</v>
      </c>
      <c r="E51" s="15" t="n">
        <v>120980</v>
      </c>
      <c r="F51" s="15" t="n">
        <v>118100</v>
      </c>
      <c r="G51" s="15" t="n">
        <v>111340</v>
      </c>
      <c r="H51" s="15" t="n">
        <v>103360</v>
      </c>
      <c r="I51" s="15" t="n">
        <v>97120</v>
      </c>
      <c r="J51" s="15" t="n">
        <v>118700</v>
      </c>
      <c r="K51" s="15" t="n">
        <v>124240</v>
      </c>
      <c r="L51" s="15" t="n">
        <v>121720</v>
      </c>
      <c r="M51" s="15" t="n">
        <v>129360</v>
      </c>
      <c r="N51" s="16" t="n">
        <v>1391760</v>
      </c>
    </row>
    <row r="52" customFormat="false" ht="13.8" hidden="false" customHeight="false" outlineLevel="0" collapsed="false">
      <c r="A52" s="14" t="s">
        <v>38</v>
      </c>
      <c r="B52" s="15" t="n">
        <v>13540</v>
      </c>
      <c r="C52" s="15" t="n">
        <v>12960</v>
      </c>
      <c r="D52" s="15" t="n">
        <v>14660</v>
      </c>
      <c r="E52" s="15" t="n">
        <v>14200</v>
      </c>
      <c r="F52" s="15" t="n">
        <v>15120</v>
      </c>
      <c r="G52" s="15" t="n">
        <v>13900</v>
      </c>
      <c r="H52" s="15" t="n">
        <v>13800</v>
      </c>
      <c r="I52" s="15" t="n">
        <v>13060</v>
      </c>
      <c r="J52" s="15" t="n">
        <v>15300</v>
      </c>
      <c r="K52" s="15" t="n">
        <v>15520</v>
      </c>
      <c r="L52" s="15" t="n">
        <v>16220</v>
      </c>
      <c r="M52" s="15" t="n">
        <v>15040</v>
      </c>
      <c r="N52" s="16" t="n">
        <v>173320</v>
      </c>
    </row>
    <row r="53" customFormat="false" ht="13.8" hidden="false" customHeight="false" outlineLevel="0" collapsed="false"/>
    <row r="54" customFormat="false" ht="13.8" hidden="false" customHeight="false" outlineLevel="0" collapsed="false"/>
    <row r="70" customFormat="false" ht="17.5" hidden="false" customHeight="false" outlineLevel="0" collapsed="false">
      <c r="A70" s="4" t="s">
        <v>1190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customFormat="false" ht="13.8" hidden="false" customHeight="false" outlineLevel="0" collapsed="false"/>
    <row r="72" customFormat="false" ht="13.8" hidden="false" customHeight="false" outlineLevel="0" collapsed="false">
      <c r="A72" s="18" t="s">
        <v>39</v>
      </c>
      <c r="B72" s="19" t="s">
        <v>2</v>
      </c>
      <c r="C72" s="19" t="s">
        <v>3</v>
      </c>
      <c r="D72" s="19" t="s">
        <v>25</v>
      </c>
      <c r="E72" s="19" t="s">
        <v>26</v>
      </c>
      <c r="F72" s="19" t="s">
        <v>27</v>
      </c>
      <c r="G72" s="19" t="s">
        <v>28</v>
      </c>
      <c r="H72" s="19" t="s">
        <v>29</v>
      </c>
      <c r="I72" s="19" t="s">
        <v>30</v>
      </c>
      <c r="J72" s="19" t="s">
        <v>31</v>
      </c>
      <c r="K72" s="19" t="s">
        <v>32</v>
      </c>
      <c r="L72" s="19" t="s">
        <v>33</v>
      </c>
      <c r="M72" s="19" t="s">
        <v>34</v>
      </c>
      <c r="N72" s="19" t="s">
        <v>40</v>
      </c>
    </row>
    <row r="73" customFormat="false" ht="13.8" hidden="false" customHeight="false" outlineLevel="0" collapsed="false">
      <c r="A73" s="19" t="s">
        <v>41</v>
      </c>
      <c r="B73" s="20" t="n">
        <v>51.07</v>
      </c>
      <c r="C73" s="20" t="n">
        <v>36.022</v>
      </c>
      <c r="D73" s="20" t="n">
        <v>41.96</v>
      </c>
      <c r="E73" s="20" t="n">
        <v>36</v>
      </c>
      <c r="F73" s="20" t="n">
        <v>44.58</v>
      </c>
      <c r="G73" s="20" t="n">
        <v>42.53</v>
      </c>
      <c r="H73" s="20" t="n">
        <v>35.2</v>
      </c>
      <c r="I73" s="20" t="n">
        <v>35.16</v>
      </c>
      <c r="J73" s="20" t="n">
        <v>45.5</v>
      </c>
      <c r="K73" s="20" t="n">
        <v>42.76</v>
      </c>
      <c r="L73" s="20" t="n">
        <v>40.9</v>
      </c>
      <c r="M73" s="20" t="n">
        <v>50.22</v>
      </c>
      <c r="N73" s="20" t="n">
        <f aca="false">SUM(B73:M73)</f>
        <v>501.902</v>
      </c>
    </row>
    <row r="74" customFormat="false" ht="13.8" hidden="false" customHeight="false" outlineLevel="0" collapsed="false">
      <c r="A74" s="19" t="s">
        <v>42</v>
      </c>
      <c r="B74" s="20" t="n">
        <v>79.052</v>
      </c>
      <c r="C74" s="20" t="n">
        <v>74.625</v>
      </c>
      <c r="D74" s="20" t="n">
        <v>103.8</v>
      </c>
      <c r="E74" s="20" t="n">
        <v>82.78</v>
      </c>
      <c r="F74" s="20" t="n">
        <v>84.06</v>
      </c>
      <c r="G74" s="20" t="n">
        <v>72.88</v>
      </c>
      <c r="H74" s="20" t="n">
        <v>83.24</v>
      </c>
      <c r="I74" s="20" t="n">
        <v>76.26</v>
      </c>
      <c r="J74" s="20" t="n">
        <v>88.14</v>
      </c>
      <c r="K74" s="20" t="n">
        <v>91.24</v>
      </c>
      <c r="L74" s="20" t="n">
        <v>76.429</v>
      </c>
      <c r="M74" s="20" t="n">
        <v>77.912</v>
      </c>
      <c r="N74" s="20" t="n">
        <f aca="false">SUM(B74:M74)</f>
        <v>990.418</v>
      </c>
    </row>
    <row r="75" customFormat="false" ht="13.8" hidden="false" customHeight="false" outlineLevel="0" collapsed="false">
      <c r="A75" s="19" t="s">
        <v>43</v>
      </c>
      <c r="B75" s="20" t="n">
        <v>22.331</v>
      </c>
      <c r="C75" s="20" t="n">
        <v>20.261</v>
      </c>
      <c r="D75" s="20" t="n">
        <v>21.3</v>
      </c>
      <c r="E75" s="20" t="n">
        <v>15.72</v>
      </c>
      <c r="F75" s="20" t="n">
        <v>16.14</v>
      </c>
      <c r="G75" s="20" t="n">
        <v>19.28</v>
      </c>
      <c r="H75" s="20" t="n">
        <v>9.32</v>
      </c>
      <c r="I75" s="20" t="n">
        <v>7.26</v>
      </c>
      <c r="J75" s="20" t="n">
        <v>16.06</v>
      </c>
      <c r="K75" s="20" t="n">
        <v>5.16</v>
      </c>
      <c r="L75" s="20" t="n">
        <v>6.12</v>
      </c>
      <c r="M75" s="20" t="n">
        <v>7.44</v>
      </c>
      <c r="N75" s="20" t="n">
        <f aca="false">SUM(B75:M75)</f>
        <v>166.392</v>
      </c>
    </row>
    <row r="76" customFormat="false" ht="13.8" hidden="false" customHeight="false" outlineLevel="0" collapsed="false">
      <c r="A76" s="19" t="s">
        <v>44</v>
      </c>
      <c r="B76" s="20" t="n">
        <v>8.06</v>
      </c>
      <c r="C76" s="20" t="n">
        <v>7.337</v>
      </c>
      <c r="D76" s="20" t="n">
        <v>6.16</v>
      </c>
      <c r="E76" s="20" t="n">
        <v>6.98</v>
      </c>
      <c r="F76" s="20" t="n">
        <v>7.38</v>
      </c>
      <c r="G76" s="20" t="n">
        <v>7.18</v>
      </c>
      <c r="H76" s="20" t="n">
        <v>7.58</v>
      </c>
      <c r="I76" s="20" t="n">
        <v>1.76</v>
      </c>
      <c r="J76" s="20" t="n">
        <v>5.74</v>
      </c>
      <c r="K76" s="20" t="n">
        <v>7.1</v>
      </c>
      <c r="L76" s="20" t="n">
        <v>6.14</v>
      </c>
      <c r="M76" s="20" t="n">
        <v>5.72</v>
      </c>
      <c r="N76" s="20" t="n">
        <f aca="false">SUM(B76:M76)</f>
        <v>77.137</v>
      </c>
    </row>
    <row r="77" customFormat="false" ht="13.8" hidden="false" customHeight="false" outlineLevel="0" collapsed="false">
      <c r="A77" s="19" t="s">
        <v>45</v>
      </c>
      <c r="B77" s="20" t="n">
        <v>9.94</v>
      </c>
      <c r="C77" s="20" t="n">
        <v>2.14</v>
      </c>
      <c r="D77" s="20" t="n">
        <v>0</v>
      </c>
      <c r="E77" s="20" t="n">
        <v>6.06</v>
      </c>
      <c r="F77" s="20" t="n">
        <v>14.12</v>
      </c>
      <c r="G77" s="20" t="n">
        <v>4.9</v>
      </c>
      <c r="H77" s="20" t="n">
        <v>6.14</v>
      </c>
      <c r="I77" s="20" t="n">
        <v>6.04</v>
      </c>
      <c r="J77" s="20" t="n">
        <v>7.08</v>
      </c>
      <c r="K77" s="20" t="n">
        <v>11.94</v>
      </c>
      <c r="L77" s="20" t="n">
        <v>5.66</v>
      </c>
      <c r="M77" s="20" t="n">
        <v>13.3</v>
      </c>
      <c r="N77" s="20" t="n">
        <f aca="false">SUM(B77:M77)</f>
        <v>87.32</v>
      </c>
    </row>
    <row r="78" customFormat="false" ht="13.8" hidden="false" customHeight="false" outlineLevel="0" collapsed="false">
      <c r="A78" s="21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3"/>
    </row>
    <row r="79" customFormat="false" ht="13.8" hidden="false" customHeight="false" outlineLevel="0" collapsed="false">
      <c r="A79" s="19" t="s">
        <v>46</v>
      </c>
      <c r="B79" s="24" t="n">
        <v>170.453</v>
      </c>
      <c r="C79" s="24" t="n">
        <v>140.385</v>
      </c>
      <c r="D79" s="24" t="n">
        <v>173.22</v>
      </c>
      <c r="E79" s="24" t="n">
        <v>147.54</v>
      </c>
      <c r="F79" s="24" t="n">
        <v>166.28</v>
      </c>
      <c r="G79" s="24" t="n">
        <v>146.77</v>
      </c>
      <c r="H79" s="24" t="n">
        <v>141.48</v>
      </c>
      <c r="I79" s="24" t="n">
        <v>126.48</v>
      </c>
      <c r="J79" s="24" t="n">
        <v>162.52</v>
      </c>
      <c r="K79" s="24" t="n">
        <v>158.2</v>
      </c>
      <c r="L79" s="24" t="n">
        <v>135.249</v>
      </c>
      <c r="M79" s="24" t="n">
        <v>154.592</v>
      </c>
      <c r="N79" s="24" t="n">
        <f aca="false">SUM(B79:M79)</f>
        <v>1823.169</v>
      </c>
    </row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7" customFormat="false" ht="13.8" hidden="false" customHeight="false" outlineLevel="0" collapsed="false">
      <c r="A117" s="30" t="s">
        <v>1191</v>
      </c>
      <c r="B117" s="31" t="n">
        <v>2022</v>
      </c>
    </row>
    <row r="118" customFormat="false" ht="13.8" hidden="false" customHeight="false" outlineLevel="0" collapsed="false">
      <c r="A118" s="30" t="s">
        <v>1192</v>
      </c>
      <c r="B118" s="32" t="n">
        <f aca="false">16020+26726</f>
        <v>42746</v>
      </c>
    </row>
    <row r="119" customFormat="false" ht="13.8" hidden="false" customHeight="false" outlineLevel="0" collapsed="false">
      <c r="A119" s="30" t="s">
        <v>1193</v>
      </c>
      <c r="B119" s="32" t="n">
        <f aca="false">11414+14104</f>
        <v>25518</v>
      </c>
    </row>
    <row r="120" customFormat="false" ht="13.8" hidden="false" customHeight="false" outlineLevel="0" collapsed="false">
      <c r="A120" s="30" t="s">
        <v>1194</v>
      </c>
      <c r="B120" s="32" t="n">
        <f aca="false">10833+7522</f>
        <v>18355</v>
      </c>
    </row>
    <row r="121" customFormat="false" ht="13.8" hidden="false" customHeight="false" outlineLevel="0" collapsed="false">
      <c r="A121" s="30" t="s">
        <v>1195</v>
      </c>
      <c r="B121" s="32" t="n">
        <f aca="false">7230+8063</f>
        <v>15293</v>
      </c>
    </row>
    <row r="122" customFormat="false" ht="13.8" hidden="false" customHeight="false" outlineLevel="0" collapsed="false">
      <c r="A122" s="30" t="s">
        <v>1196</v>
      </c>
      <c r="B122" s="32" t="n">
        <f aca="false">729+446</f>
        <v>1175</v>
      </c>
    </row>
    <row r="123" customFormat="false" ht="13.8" hidden="false" customHeight="false" outlineLevel="0" collapsed="false">
      <c r="A123" s="33" t="s">
        <v>1197</v>
      </c>
      <c r="B123" s="32"/>
    </row>
    <row r="124" customFormat="false" ht="13.8" hidden="false" customHeight="false" outlineLevel="0" collapsed="false">
      <c r="A124" s="34" t="s">
        <v>46</v>
      </c>
      <c r="B124" s="35" t="n">
        <f aca="false">SUM(B118:B123)</f>
        <v>103087</v>
      </c>
    </row>
  </sheetData>
  <mergeCells count="6">
    <mergeCell ref="A2:N2"/>
    <mergeCell ref="A4:N4"/>
    <mergeCell ref="A46:N46"/>
    <mergeCell ref="A48:A49"/>
    <mergeCell ref="B48:N48"/>
    <mergeCell ref="A70:N7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2023-08-22T07:59:33Z</dcterms:created>
  <dc:creator>Lago Fernandez, Pablo</dc:creator>
  <dc:description/>
  <dc:language>es-ES</dc:language>
  <cp:lastModifiedBy/>
  <dcterms:modified xsi:type="dcterms:W3CDTF">2024-09-23T12:44:45Z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