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6" tabRatio="500" firstSheet="3" activeTab="4"/>
  </bookViews>
  <sheets>
    <sheet name="Inmuebles Urbanos" sheetId="1" state="hidden" r:id="rId1"/>
    <sheet name="Vías Públicas Urbanas" sheetId="2" state="hidden" r:id="rId2"/>
    <sheet name="Derechos Reales" sheetId="3" state="hidden" r:id="rId3"/>
    <sheet name="Valores mobiliarios" sheetId="4" r:id="rId4"/>
    <sheet name="Inmuebles con Derecho Reversión" sheetId="5" r:id="rId5"/>
    <sheet name="Hoja1" sheetId="6" r:id="rId6"/>
  </sheets>
  <definedNames>
    <definedName name="_xlnm._FilterDatabase" localSheetId="0" hidden="1">'Inmuebles Urbanos'!$A$1:$Q$580</definedName>
    <definedName name="_xlnm._FilterDatabase" localSheetId="1" hidden="1">'Vías Públicas Urbanas'!$A$2:$C$988</definedName>
  </definedName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2" i="5" l="1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" i="5"/>
  <c r="F2" i="4"/>
  <c r="F1" i="4"/>
  <c r="M1" i="1"/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2" i="1"/>
</calcChain>
</file>

<file path=xl/sharedStrings.xml><?xml version="1.0" encoding="utf-8"?>
<sst xmlns="http://schemas.openxmlformats.org/spreadsheetml/2006/main" count="6467" uniqueCount="3376">
  <si>
    <t>Nº de Ficha</t>
  </si>
  <si>
    <t>Nombre</t>
  </si>
  <si>
    <t>Fecha de Adquisición</t>
  </si>
  <si>
    <t>Título de Atribución</t>
  </si>
  <si>
    <t>Situación del Bien</t>
  </si>
  <si>
    <t>Clasificación 1</t>
  </si>
  <si>
    <t>Superficie</t>
  </si>
  <si>
    <t>Destino</t>
  </si>
  <si>
    <t>COLEGIO MIGUEL HERNANDEZ</t>
  </si>
  <si>
    <t>07/07/1981</t>
  </si>
  <si>
    <t>COMPRA</t>
  </si>
  <si>
    <t>C/SANTANDER S/N CAMINO DE LA ALCANTUEÐA</t>
  </si>
  <si>
    <t>COLEGIO</t>
  </si>
  <si>
    <t>EQUIPAMIENTO EDUCATIVO</t>
  </si>
  <si>
    <t>COLEGIO PABLO PICASSO</t>
  </si>
  <si>
    <t>06/10/1981</t>
  </si>
  <si>
    <t>COMPRA Y CESION</t>
  </si>
  <si>
    <t>CALLE PINTOR ROSALES S/N</t>
  </si>
  <si>
    <t>I.E.S. ENRIQUE TIERNO GALVAN</t>
  </si>
  <si>
    <t>08/06/2001</t>
  </si>
  <si>
    <t>CESION GRATUITA</t>
  </si>
  <si>
    <t>AV JUAN CARLOS I DEHESA BOYAL</t>
  </si>
  <si>
    <t>EQUIPAMIENTO ESCOLAR</t>
  </si>
  <si>
    <t>COLEGIO JULIAN BESTEIRO</t>
  </si>
  <si>
    <t>05/07/1984</t>
  </si>
  <si>
    <t>CALLE SANTANDER S/N</t>
  </si>
  <si>
    <t>CONSTRUCCION CENTRO EGB</t>
  </si>
  <si>
    <t>M-4 POLIDEPORTIVO R-1 CANTUEÑA</t>
  </si>
  <si>
    <t>14/03/1986</t>
  </si>
  <si>
    <t>CAMINO DE LA ALCANTUEÑA PROLONGACION C/ CUENCA R-1</t>
  </si>
  <si>
    <t>POLIDEPORTIVO</t>
  </si>
  <si>
    <t>EQUIPAMIENTO DEPORTIVO-Z VERDE</t>
  </si>
  <si>
    <t>CIUDAD REAL BAJO 1-B (ANTIGUA CCOO)</t>
  </si>
  <si>
    <t>06/12/1982</t>
  </si>
  <si>
    <t>C/ CIUDAD REAL 30 C/ENTRADA A C/ VALLADOLID</t>
  </si>
  <si>
    <t>EDIFICIOS</t>
  </si>
  <si>
    <t>COMISIONES OBRERAS</t>
  </si>
  <si>
    <t>CIUDAD REAL BAJO 1-C (ANTIGUA CCOO)</t>
  </si>
  <si>
    <t>PUESTO Nº 17 GALERIA ALIMENTACION BURGOS</t>
  </si>
  <si>
    <t>12/01/1984</t>
  </si>
  <si>
    <t>CESION</t>
  </si>
  <si>
    <t>CALLE SAN ANTON 53 C/V A CALLE BURGOS</t>
  </si>
  <si>
    <t>SIN USO</t>
  </si>
  <si>
    <t xml:space="preserve">ESCUELA OFICIAL DE IDIOMAS (COLEGIO VICENTE ALEIXANDRE </t>
  </si>
  <si>
    <t>16/04/1980</t>
  </si>
  <si>
    <t>CALLE GUADALAJARA S/N</t>
  </si>
  <si>
    <t>18/03/1975</t>
  </si>
  <si>
    <t>CALLE SAN NICOLAS  3</t>
  </si>
  <si>
    <t>CASA DE EXTREMADURA</t>
  </si>
  <si>
    <t>19/11/1982</t>
  </si>
  <si>
    <t>CALLE BURGOS 4 C/V CALLE CIUDAD REAL</t>
  </si>
  <si>
    <t>PARCELA (ANTIGUA CASA CULTURA)</t>
  </si>
  <si>
    <t>21/03/1986</t>
  </si>
  <si>
    <t>PLAZA DEL AGUA 1</t>
  </si>
  <si>
    <t>solar parte de la Plaza del Agua</t>
  </si>
  <si>
    <t>CENTRO DE FORMACIÓN PIO XII</t>
  </si>
  <si>
    <t>30/12/1977</t>
  </si>
  <si>
    <t>COLEGIO CLARA CAMPOAMOR</t>
  </si>
  <si>
    <t>27/12/1982</t>
  </si>
  <si>
    <t>COLEGIO CLARA CAMPOAMOR (ZONA VERDE)</t>
  </si>
  <si>
    <t>CESION GRATUITA A CAMBIO DE VOLUMEN EDIFICABILIDAD</t>
  </si>
  <si>
    <t>CALLE PINTOR SOROLLA S/N</t>
  </si>
  <si>
    <t>DEPOSITO DE AGUA CALLE PINTOR SOROLLA</t>
  </si>
  <si>
    <t>01/01/1960</t>
  </si>
  <si>
    <t>PATRIMONIAL</t>
  </si>
  <si>
    <t>C/ PINTOR SOROLLA 16</t>
  </si>
  <si>
    <t>OU</t>
  </si>
  <si>
    <t>COLEGIO LUIS VIVES</t>
  </si>
  <si>
    <t>03/05/1984</t>
  </si>
  <si>
    <t>CALLE FELIPE II S/N</t>
  </si>
  <si>
    <t>COLEGIO LOPE DE VEGA</t>
  </si>
  <si>
    <t>24/03/1981</t>
  </si>
  <si>
    <t>ya no es colegio. Ahora IES las Américas</t>
  </si>
  <si>
    <t>23/02/1981</t>
  </si>
  <si>
    <t>AGRUPACION DE FINCAS COMPRADAS</t>
  </si>
  <si>
    <t>C/ ALFONSO XIII</t>
  </si>
  <si>
    <t>GUARDERIA INFANTIL</t>
  </si>
  <si>
    <t>COLEGIO MIGUEL DELIBES</t>
  </si>
  <si>
    <t>COLEGIO NIDO-E. I. MOMO</t>
  </si>
  <si>
    <t>26/11/1981</t>
  </si>
  <si>
    <t>COMPRA Y POSESION INMEMORIAL</t>
  </si>
  <si>
    <t>C/ SAN BLAS</t>
  </si>
  <si>
    <t>NAVE ROSA</t>
  </si>
  <si>
    <t>12/05/1989</t>
  </si>
  <si>
    <t>A CAMBIO DEL 10% DE APROVECHAMIENTO</t>
  </si>
  <si>
    <t>C/ LONDRES Nº. 14 -  PARC. E1 CIUD IND:SEPES</t>
  </si>
  <si>
    <t>DEPENDENCIAS MUNICIPALES</t>
  </si>
  <si>
    <t>SIN NOMBRE Zona Verde</t>
  </si>
  <si>
    <t>11/05/1989</t>
  </si>
  <si>
    <t>ADJUDICACION REPARCELACION R4 (CESION OBLIGATORIA)</t>
  </si>
  <si>
    <t>UNIDAD DE ACTUACION R4</t>
  </si>
  <si>
    <t>SU</t>
  </si>
  <si>
    <t>CENTRO DE FORMACIÓN SAN RAMON</t>
  </si>
  <si>
    <t>02/02/1993</t>
  </si>
  <si>
    <t>CALLE PINTO 76</t>
  </si>
  <si>
    <t>COLEGIO  ZONAS LIBRES ETC:</t>
  </si>
  <si>
    <t>27/04/1991</t>
  </si>
  <si>
    <t>ADJUDICACION RESULTADO REPARCELACION R-5-A</t>
  </si>
  <si>
    <t>UNIDAD ACTUACION R-5A C/ ALFONSO XIII C/V ISABELII</t>
  </si>
  <si>
    <t>BIBLIOTECA MUNICIPAL</t>
  </si>
  <si>
    <t>PZA. JOSE Mª LLANOS-APARCAMIENTO LA LIBERTAD</t>
  </si>
  <si>
    <t>UNIDAD ACTUACION R-5A C/ ISABEL II C/V C/ FDO III</t>
  </si>
  <si>
    <t>TERRENOS</t>
  </si>
  <si>
    <t>PISTA DE PATINAJE</t>
  </si>
  <si>
    <t>COLEGIO ROSA LUXEMBURGO</t>
  </si>
  <si>
    <t>CALLE JAIME I EL CONQUISTADOR S/N</t>
  </si>
  <si>
    <t>COLEGIO MARIA MOLINER</t>
  </si>
  <si>
    <t>30/12/1982</t>
  </si>
  <si>
    <t>CESION DE CARACTER ONEROSO</t>
  </si>
  <si>
    <t>C/ REYES CATOLICOS S/N ESQUINA FELIPE II</t>
  </si>
  <si>
    <t>22/12/1977</t>
  </si>
  <si>
    <t>DONACION</t>
  </si>
  <si>
    <t>LOCAL</t>
  </si>
  <si>
    <t>COLEGIOS Y OTROS SERVICIOS</t>
  </si>
  <si>
    <t>COLEGIOS Y OTROS SERVICIOS M</t>
  </si>
  <si>
    <t>CENTRO OCUPACIONAL</t>
  </si>
  <si>
    <t>SECREGACION</t>
  </si>
  <si>
    <t>COLEGIO CIUDAD DE MERIDA</t>
  </si>
  <si>
    <t>29/10/1975</t>
  </si>
  <si>
    <t>AVENIDA DE JUAN CARLOS I DEHESA BOYAL</t>
  </si>
  <si>
    <t>CEMENTERIO MUNICIPAL</t>
  </si>
  <si>
    <t>CEMENTERIO</t>
  </si>
  <si>
    <t>CONSTRUCCION CEMENTERIO MUNICI</t>
  </si>
  <si>
    <t>COLEGIO DE EDUCACION ESPECIAL MARIA MONTESSORI</t>
  </si>
  <si>
    <t>COLEGIO CIUDAD DE PARLA</t>
  </si>
  <si>
    <t>SEGREGACION</t>
  </si>
  <si>
    <t>COLEGIO MAGERIT</t>
  </si>
  <si>
    <t>20/10/1975</t>
  </si>
  <si>
    <t>CAMPO DE FUTBOL LOS PRADOS</t>
  </si>
  <si>
    <t>EQUIPAMIENTO DEPORTIVO</t>
  </si>
  <si>
    <t>PARQUE MOVIL MUNICIPAL</t>
  </si>
  <si>
    <t>PROLONGACION AVENIDA JUAN CARLOS I</t>
  </si>
  <si>
    <t>PARQUE MOVIL</t>
  </si>
  <si>
    <t>PARCELA Nº16 SOLAR DESTINADO AMPLIACION CEMENTERIO</t>
  </si>
  <si>
    <t>SEGREGACION DE LA DEHESA BOYAL</t>
  </si>
  <si>
    <t>EQUIP. PUBLICO (CEMENTERIO)</t>
  </si>
  <si>
    <t>POLIDEP. MPAL. FRANCISCO JAVIER CASTILLEJO</t>
  </si>
  <si>
    <t>10/03/1995</t>
  </si>
  <si>
    <t>AVDA.JUAN CARLOS I-DEHESA BOYAL</t>
  </si>
  <si>
    <t>CONSTRUCCION POLIDEPORTIVO M</t>
  </si>
  <si>
    <t>PARCELA Nº 14 (APARCAMIENTO JUZGADOS)</t>
  </si>
  <si>
    <t>AVDA.JUAN CARLOS I-N¦ 13 DEHESA BOYAL</t>
  </si>
  <si>
    <t>RESTO DE LA DEHESA BOYAL</t>
  </si>
  <si>
    <t>01/01/1977</t>
  </si>
  <si>
    <t>POSESION INMEMORIAL</t>
  </si>
  <si>
    <t>PROLONGACION AVDA. JUAN CARLOS I. DEHESA BOYAL</t>
  </si>
  <si>
    <t>QUIOSCO PARQUE DE LAS COMUNIDADES DE ESPAÑA</t>
  </si>
  <si>
    <t>12/12/1985</t>
  </si>
  <si>
    <t>AVDA. JUAN CARLOS I - DEHESA BOYAL</t>
  </si>
  <si>
    <t>CONCESIÓN EXPLOTACIÓN</t>
  </si>
  <si>
    <t>COLEGIO SENECA</t>
  </si>
  <si>
    <t>07/07/1992</t>
  </si>
  <si>
    <t>CESION A CAMBIO DE EDIFICABILIDAD</t>
  </si>
  <si>
    <t>CALLE PABLO CASALS S/N - CAMINO DE LOS PELIGROS</t>
  </si>
  <si>
    <t>LOCAL EN MERCA 2</t>
  </si>
  <si>
    <t>04/05/1993</t>
  </si>
  <si>
    <t>SERVICIOS SOCIALES</t>
  </si>
  <si>
    <t>06/12/1976</t>
  </si>
  <si>
    <t>CESION GRATUITA POR PROCONFORT Y PESA</t>
  </si>
  <si>
    <t>FUENTEBELLA  SOTANOS CASAS 44-45 Y 46</t>
  </si>
  <si>
    <t xml:space="preserve">LOCALES C/ PABLO CASALS 8 </t>
  </si>
  <si>
    <t>01/01/1970</t>
  </si>
  <si>
    <t>06/11/1981</t>
  </si>
  <si>
    <t>CONCEJALIA SANIDAD CONSUMO YAC</t>
  </si>
  <si>
    <t xml:space="preserve">CALLE RAMON Y CAJAL 3 BAJO B          </t>
  </si>
  <si>
    <t>CONCEJALIA SANIDAD CONSUMO Y A</t>
  </si>
  <si>
    <t>ALMACEN MUNICIPAL</t>
  </si>
  <si>
    <t>26/06/1985</t>
  </si>
  <si>
    <t>CALLE RAMON Y CAJAL 3 LOCAL SOTANO</t>
  </si>
  <si>
    <t>ALMACEN</t>
  </si>
  <si>
    <t xml:space="preserve">CALLE RAMON Y CAJAL 3 BAJO D          </t>
  </si>
  <si>
    <t>16/02/1983</t>
  </si>
  <si>
    <t xml:space="preserve">CALLE RAMON Y CAJAL 3 BAJO C                       </t>
  </si>
  <si>
    <t>05/12/1990</t>
  </si>
  <si>
    <t>CALLE RAMON Y CAJAL 3 BAJO C</t>
  </si>
  <si>
    <t xml:space="preserve">CALLE RAMON Y CAJAL 5 BAJO A                       </t>
  </si>
  <si>
    <t>26/06/1986</t>
  </si>
  <si>
    <t>CALLE RAMON Y CAJAL 5 BAJO A</t>
  </si>
  <si>
    <t xml:space="preserve">CALLE RAMON Y CAJAL 5 BAJO B                       </t>
  </si>
  <si>
    <t>CALLE RAMON Y CAJAL 5 BAJO B</t>
  </si>
  <si>
    <t xml:space="preserve">CALLE RAMON Y CAJAL 5 BAJO C                       </t>
  </si>
  <si>
    <t>CALLE RAMON Y CAJAL 5 BAJO C</t>
  </si>
  <si>
    <t xml:space="preserve">CALLE RAMON Y CAJAL 5 BAJO D                       </t>
  </si>
  <si>
    <t>CALLE RAMON Y CAJAL 5 BAJO D</t>
  </si>
  <si>
    <t>CENTRO MUNICIPAL DE DROGAS</t>
  </si>
  <si>
    <t>CALLE HUMANES 29 BAJO A</t>
  </si>
  <si>
    <t>CALLE HUMANES 29 BAJO D</t>
  </si>
  <si>
    <t>CALLE HUMANES 29 BAJO B</t>
  </si>
  <si>
    <t>CENTRO DE SERVICIO DE DROGAS</t>
  </si>
  <si>
    <t>CALLE HUMANES 31 BAJO A</t>
  </si>
  <si>
    <t>CENTRO DE DROGAS</t>
  </si>
  <si>
    <t xml:space="preserve">CALLE RIO JORDAN 7 BAJO C                          </t>
  </si>
  <si>
    <t>13/12/1982</t>
  </si>
  <si>
    <t xml:space="preserve">CESION </t>
  </si>
  <si>
    <t>CALLE RIO JORDAN 7 BAJO C</t>
  </si>
  <si>
    <t>COLEGIO ANTONIO MACHADO</t>
  </si>
  <si>
    <t>15/01/1981</t>
  </si>
  <si>
    <t>CALLE LAGO TIBERIADES S/N</t>
  </si>
  <si>
    <t>EQUIPAMIENTO EDUCATIVO C BUP</t>
  </si>
  <si>
    <t>COLEGIO RAMON Y CAJAL</t>
  </si>
  <si>
    <t>27/04/1976</t>
  </si>
  <si>
    <t>CALLE GALILEA S/N</t>
  </si>
  <si>
    <t>15/05/1986</t>
  </si>
  <si>
    <t>ACTIVIDADES SOCIALES</t>
  </si>
  <si>
    <t>ANTIGUO AYUNTAMIENTO</t>
  </si>
  <si>
    <t>01/01/1940</t>
  </si>
  <si>
    <t>PLAZA DE LA CONSTITUCION 1</t>
  </si>
  <si>
    <t>CASA CONSISTORIAL</t>
  </si>
  <si>
    <t>02/10/1991</t>
  </si>
  <si>
    <t>PERMUTA</t>
  </si>
  <si>
    <t>PLAZA DE LA CONSTITUCION- CALLEJON HOSPITAL3</t>
  </si>
  <si>
    <t>EQUIPAMIENTO PUBLICO</t>
  </si>
  <si>
    <t>ANTIGUO CENTRO SALUS MUNICIPAL. PINTO 18 C/V PURÍSIMA CONCEPCIÓN</t>
  </si>
  <si>
    <t>14/02/1990</t>
  </si>
  <si>
    <t>CALLE PINTO 18</t>
  </si>
  <si>
    <t>ANTIGUO CENTRO DE SALUD MUNICIPAL. PINTO N.º 20.</t>
  </si>
  <si>
    <t>ADQUISICION COMPRA</t>
  </si>
  <si>
    <t>CALLE PINTO 20</t>
  </si>
  <si>
    <t>PURÍSIMA CONCEPCIÓN N.º 1</t>
  </si>
  <si>
    <t>PURISIMA CONCEPCION 1 C/V A CALLE PINTO</t>
  </si>
  <si>
    <t>SERVICIOS SOCIALES GENERALES</t>
  </si>
  <si>
    <t>CENTRO CULTURAL ALMUDENA GRANDES</t>
  </si>
  <si>
    <t>10/04/1927</t>
  </si>
  <si>
    <t>CALLE PINTO 14/ PLAZA DE LA VILLA</t>
  </si>
  <si>
    <t>CONCESION PARA CURSOS</t>
  </si>
  <si>
    <t>26/05/1975</t>
  </si>
  <si>
    <t>CESION POR VOLUMEN DE EDIFICABILIDAD</t>
  </si>
  <si>
    <t>CALLE VILLAVERDE 5 POSTERIOR</t>
  </si>
  <si>
    <t>CONSULTORIO</t>
  </si>
  <si>
    <t>CV-7  (ALMACEN SERVICIOS GENERALES)</t>
  </si>
  <si>
    <t>07/05/1993</t>
  </si>
  <si>
    <t>CESION GRATUITA A CAMBIO DE EDIFICABILIDAD</t>
  </si>
  <si>
    <t>CALLE RIO GUADIANA Nº 4.</t>
  </si>
  <si>
    <t>ALMACEN SERVICIOS GENERALES</t>
  </si>
  <si>
    <t>COLEGIO GINER DE LOS RIOS</t>
  </si>
  <si>
    <t>26/10/1982</t>
  </si>
  <si>
    <t>COLEGIO VIRGEN DEL CARMEN</t>
  </si>
  <si>
    <t>21/12/1979</t>
  </si>
  <si>
    <t>CESION Y COMPRA</t>
  </si>
  <si>
    <t>CAMINO DE SALMORAL S/N</t>
  </si>
  <si>
    <t>IES NARCIS MONTURIOL (ANTES COLEGIO ANTONIO GALA)</t>
  </si>
  <si>
    <t>22/10/1991</t>
  </si>
  <si>
    <t>COMPRA CESION Y PERMUTA</t>
  </si>
  <si>
    <t>CALLE ARANJUEZ S/N</t>
  </si>
  <si>
    <t>Ahora IES Narcís Monturiol</t>
  </si>
  <si>
    <t>COLEGIO GERARDO DIEGO</t>
  </si>
  <si>
    <t>CALLE LA PALOMA S/N</t>
  </si>
  <si>
    <t>COLEGIO LA PALOMA</t>
  </si>
  <si>
    <t>01/06/1982</t>
  </si>
  <si>
    <t>CESION Y PERMUTA</t>
  </si>
  <si>
    <t>CALLE DE LA PALOMA S/N</t>
  </si>
  <si>
    <t>CEMENTERIO CALLE LEGANES</t>
  </si>
  <si>
    <t>25/01/1985</t>
  </si>
  <si>
    <t>ENTRE CALLE LEGANES Y CALLE FUENLABRADA</t>
  </si>
  <si>
    <t>ZONA VERDE</t>
  </si>
  <si>
    <t>09/04/1976</t>
  </si>
  <si>
    <t>TRAVESIA DE GETAFE</t>
  </si>
  <si>
    <t>PARCELA A DENTRO DEL PLAN PARCIAL LA LAGUNA</t>
  </si>
  <si>
    <t>01/01/1995</t>
  </si>
  <si>
    <t>CONVENIO URBANISTICO J COMPENSACION LA LAGUNA</t>
  </si>
  <si>
    <t>PARCELA A DEL PLAN PARCIAL LA LAGUNA</t>
  </si>
  <si>
    <t>PARCELA B DENTRO DEL PLAN PARCIAL LA LAGUNA</t>
  </si>
  <si>
    <t>PARCELA B DEL PLAN PARCIAL LA LAGUNA</t>
  </si>
  <si>
    <t>PROYECTO DE COMPENSACION C/REINA VICTORIA CARLOS V</t>
  </si>
  <si>
    <t>03/03/1998</t>
  </si>
  <si>
    <t>CESION OBLIGATORIA</t>
  </si>
  <si>
    <t>C/REINA VICTORIA CON V CARLOS V</t>
  </si>
  <si>
    <t>PARCELA C DENTRO PLAN PARCIAL LA LAGUNA</t>
  </si>
  <si>
    <t>PARCELA C DEL PLAN PARCIAL LA LAGUNA</t>
  </si>
  <si>
    <t>ESPACIO LIBRE C/REINA VICTORIA V C/CARLOS V</t>
  </si>
  <si>
    <t>C/REINA VICTORIA V C/CARLOS V</t>
  </si>
  <si>
    <t>ESPACIO LIBRE PUBLICO</t>
  </si>
  <si>
    <t>PARCELA D DENTRO DEL PLAN PARCIAL LA LAGUNA</t>
  </si>
  <si>
    <t>CONVENIO URBANISTICO JUNTA COMP LA LAGUNA PARK</t>
  </si>
  <si>
    <t>PARCELA D DEL PLAN PARCIAL LA LAGUNA</t>
  </si>
  <si>
    <t>PARCELA E DENTRO DEL PLAN PARCIAL LA LAGUNA</t>
  </si>
  <si>
    <t>PARCELA E DEL PLAN PARCIAL LA LAGUNA</t>
  </si>
  <si>
    <t>PARCELA F DENTRO DEL PLAN PARCIAL LA LAGUNA</t>
  </si>
  <si>
    <t>PARCELA F DEL PLAN PARCIAL LA LAGUNA</t>
  </si>
  <si>
    <t>FINCA PARA EQUIPAMIENTO C/JAIME I V CARLOS V</t>
  </si>
  <si>
    <t>C/CARLOS V V JAIME I</t>
  </si>
  <si>
    <t>EQUIPAMIENTO</t>
  </si>
  <si>
    <t>PARCELA G DENTRO DEL PLAN PARCIAL LA LAGUNA</t>
  </si>
  <si>
    <t>PARCELA G DEL PLAN PARCIAL LA LAGUNA</t>
  </si>
  <si>
    <t>ESPACIO LIBRE PUBLICO C/CARLOS V JAIME I</t>
  </si>
  <si>
    <t>C/CARLOS V CON JAIME I EL CONQUISTADOR</t>
  </si>
  <si>
    <t>PARCELA H DEL PLAN PARCIAL LA LAGUNA PARK</t>
  </si>
  <si>
    <t>CONVENIO URBANISTICO J COMPENSACION LAGUNA PARK</t>
  </si>
  <si>
    <t>PARCELA H DEL PLAN PARCIAL LA LAGUNA</t>
  </si>
  <si>
    <t>PARCELA I DEL PLAN PARCIAL LA LAGUNA PARK</t>
  </si>
  <si>
    <t>PARCELA I DEL PLAN PARCIAL LA LAGUNA</t>
  </si>
  <si>
    <t>PARCELA J DEL PLAN PARCIAL LA LAGUNA PARK</t>
  </si>
  <si>
    <t>PARCELA J DEL PLAN PARCIAL LA LAGUNA</t>
  </si>
  <si>
    <t>PARCELA K DEL PLAN PARCIAL LA LAGUNA PARK</t>
  </si>
  <si>
    <t>PARCELA K DEL PLAN PARCIAL LA LAGUNA</t>
  </si>
  <si>
    <t>PARCELA L DEL PLAN PARCIAL LA LAGUNA PARK</t>
  </si>
  <si>
    <t>PARCELA L DEL PLAN PARCIAL LA LAGUNA</t>
  </si>
  <si>
    <t>PARCELA LL DEL PLAN PARCIAL LA LAGUNA PARK</t>
  </si>
  <si>
    <t>PARCELA LL DEL PLAN PARCIAL LA LAGUNA</t>
  </si>
  <si>
    <t>PARCELA M  DEL PLAN PARCIAL LA LAGUNA PARK</t>
  </si>
  <si>
    <t>PARCELA M  DEL PLAN PARCIAL LA LAGUNA</t>
  </si>
  <si>
    <t>PARCELA N  DEL PLAN PARCIAL LA LAGUNA PARK</t>
  </si>
  <si>
    <t>PARCELA N  DEL PLAN PARCIAL LA LAGUNA</t>
  </si>
  <si>
    <t>PARCELA Ð  DEL PLAN PARCIAL LA LAGUNA PARK</t>
  </si>
  <si>
    <t>PARCELA Ð  DEL PLAN PARCIAL LA LAGUNA</t>
  </si>
  <si>
    <t>PARCELA O  DEL PLAN PARCIAL LA LAGUNA PARK</t>
  </si>
  <si>
    <t>PARCELA O  DEL PLAN PARCIAL LA LAGUNA</t>
  </si>
  <si>
    <t>PARCELA P  DEL PLAN PARCIAL LA LAGUNA PARK</t>
  </si>
  <si>
    <t>PARCELA P  DEL PLAN PARCIAL LA LAGUNA</t>
  </si>
  <si>
    <t>PARCELA Q  DEL PLAN PARCIAL LA LAGUNA PARK</t>
  </si>
  <si>
    <t>PARCELA Q  DEL PLAN PARCIAL LA LAGUNA</t>
  </si>
  <si>
    <t>PARCELA R  DEL PLAN PARCIAL LA LAGUNA PARK</t>
  </si>
  <si>
    <t>PARCELA R  DEL PLAN PARCIAL LA LAGUNA</t>
  </si>
  <si>
    <t>PARCELA S  DEL PLAN PARCIAL LA LAGUNA PARK</t>
  </si>
  <si>
    <t>PARCELA S  DEL PLAN PARCIAL LA LAGUNA</t>
  </si>
  <si>
    <t>PARCELA T  DEL PLAN PARCIAL LA LAGUNA PARK</t>
  </si>
  <si>
    <t>PARCELA T  DEL PLAN PARCIAL LA LAGUNA</t>
  </si>
  <si>
    <t>PARCELA U  DEL PLAN PARCIAL LA LAGUNA PARK</t>
  </si>
  <si>
    <t>PARCELA U  DEL PLAN PARCIAL LA LAGUNA</t>
  </si>
  <si>
    <t>PARCELA V  DEL PLAN PARCIAL LA LAGUNA PARK</t>
  </si>
  <si>
    <t>PARCELA V  DEL PLAN PARCIAL LA LAGUNA</t>
  </si>
  <si>
    <t>PARCELA W  DEL PLAN PARCIAL LA LAGUNA PARK</t>
  </si>
  <si>
    <t>PARCELA W  DEL PLAN PARCIAL LA LAGUNA</t>
  </si>
  <si>
    <t>PARCELA X  DEL PLAN PARCIAL LA LAGUNA PARK</t>
  </si>
  <si>
    <t>PARCELA X  DEL PLAN PARCIAL LA LAGUNA</t>
  </si>
  <si>
    <t>PARCELA Y  DEL PLAN PARCIAL LA LAGUNA PARK</t>
  </si>
  <si>
    <t>PARCELA Y  DEL PLAN PARCIAL LA LAGUNA</t>
  </si>
  <si>
    <t>PARCELA Z-1 DEL PLAN PARCIAL LA LAGUNA PARK</t>
  </si>
  <si>
    <t>PARCELA Z-1 DEL PLAN PARCIAL LA LAGUNA</t>
  </si>
  <si>
    <t>PARCELA Z-2 DEL PLAN PARCIAL LA LAGUNA PARK</t>
  </si>
  <si>
    <t>PARCELA Z-2 DEL PLAN PARCIAL LA LAGUNA</t>
  </si>
  <si>
    <t>PARCELA Z-3 DEL PLAN PARCIAL LA LAGUNA PARK</t>
  </si>
  <si>
    <t>PARCELA Z-3 DEL PLAN PARCIAL LA LAGUNA</t>
  </si>
  <si>
    <t>PARCELA Z-4 DEL PLAN PARCIAL LA LAGUNA PARK</t>
  </si>
  <si>
    <t>PARCELA Z-4 DEL PLAN PARCIAL LA LAGUNA</t>
  </si>
  <si>
    <t>PARCELA Z-V DEL PLAN PARCIAL LA LAGUNA PARK</t>
  </si>
  <si>
    <t>PARCELA Z-V DEL PLAN PARCIAL LA LAGUNA</t>
  </si>
  <si>
    <t>PLAZA LAS LABORES (PARCELA N)</t>
  </si>
  <si>
    <t>09/05/1995</t>
  </si>
  <si>
    <t>JUNTA DE COMPENSACION LAS LABORES</t>
  </si>
  <si>
    <t>ESPACIO LIBRE PEATONAL DE USO</t>
  </si>
  <si>
    <t>PROYECTO COMPENSACION LAS LABORES</t>
  </si>
  <si>
    <t>ZONA VERDE SIN EDIFICACION</t>
  </si>
  <si>
    <t>PLAZA DE LOS HOYOS (PARCELA R)</t>
  </si>
  <si>
    <t>PROYECTO DE COMPENSACION LAS LABORES</t>
  </si>
  <si>
    <t>PARCELA 183B PLAN PARCIAL PARLA CAM</t>
  </si>
  <si>
    <t>09/07/1996</t>
  </si>
  <si>
    <t>DEMANIAL POR AFECCION</t>
  </si>
  <si>
    <t>BARRIO SAN RAMON PLAN PARCIAL TERMINO PARLA CAM</t>
  </si>
  <si>
    <t>PARCELA 61A PLAN PARCIAL TERMINO DE PARLA CAM</t>
  </si>
  <si>
    <t>PARCELA 11A PLAN PARCIAL TERMINO PARLA COMUNIDAD M</t>
  </si>
  <si>
    <t>BARRIO SAN RAMON PLAN PARCIAL TERMINO PARLA COMUNI</t>
  </si>
  <si>
    <t>PARCELA 5 PLAN PARCIAL TERMINO PARLA COMUNIDAD MAD</t>
  </si>
  <si>
    <t>14/01/1997</t>
  </si>
  <si>
    <t>BARRIO SAN RAMON PLAN PARCIAL TERMINO COMUNIDAD MA</t>
  </si>
  <si>
    <t>PARCELA V1 PLAN PARCIAL PARLA COMUNIDAD MADRID</t>
  </si>
  <si>
    <t>cesión</t>
  </si>
  <si>
    <t>PROYECTO COMPENSACION TERMINO PARLA COMUNIDAD MADR</t>
  </si>
  <si>
    <t>PARCELA V2 PLAN PARCIAL PARLA COMUNIDAD DE MADRID</t>
  </si>
  <si>
    <t>cesión obligatoria</t>
  </si>
  <si>
    <t>PLAN PARCIAL TERMINO PARLA COMUNIDAD DE MADRID</t>
  </si>
  <si>
    <t>zona verde</t>
  </si>
  <si>
    <t>PARC.ZVP1 PROY. COMPENSACION U.E. 27 Y 28</t>
  </si>
  <si>
    <t>06/10/1998</t>
  </si>
  <si>
    <t>PROYECTO DE COMPENSACION DE LA U.E. 27 Y 28</t>
  </si>
  <si>
    <t>APARCAMIENTO LA LIBERTAD</t>
  </si>
  <si>
    <t>26/02/1998</t>
  </si>
  <si>
    <t>C/ISABEL II V FERNANDO III EL SANTO</t>
  </si>
  <si>
    <t>APARCAMIENTO</t>
  </si>
  <si>
    <t>SUPERFICIE PARA EQUIPAMIENTO D</t>
  </si>
  <si>
    <t>PARCELA E PROYECTO COMPENSACION RECINTO FERIAL</t>
  </si>
  <si>
    <t>02/06/1994</t>
  </si>
  <si>
    <t>CTRA PARLA PINTO RECINTO FERIAL</t>
  </si>
  <si>
    <t>ESPACIOS LIBRES</t>
  </si>
  <si>
    <t>PARCELA A PROYECTO COMPENSACION RECINTO FERIAL</t>
  </si>
  <si>
    <t>RECINTO FERIAL</t>
  </si>
  <si>
    <t>PARCELA D PROYECTO COMPENSACION RECINTO FERIAL</t>
  </si>
  <si>
    <t>SERVICIOS DE INTERES PUBLICO</t>
  </si>
  <si>
    <t>Concesión admva</t>
  </si>
  <si>
    <t>VIARIO PUBLICO</t>
  </si>
  <si>
    <t>PARTE PARCELA 91-POLG-3 CATRASTRO RUSTICA</t>
  </si>
  <si>
    <t>C/ NUEVA CREACION PROLONGACION JULIO ROMERO TORRES</t>
  </si>
  <si>
    <t>PARTE PARCELA 91-POLG-3 CATASTRO RUSTICA</t>
  </si>
  <si>
    <t>C/ PABLO PICASSO PARCELA 18</t>
  </si>
  <si>
    <t>29/10/1998</t>
  </si>
  <si>
    <t>C/ PINTOR ROSALES</t>
  </si>
  <si>
    <t>APARC. SUBTERRÁNEO FELIPE II-SUPERFICIE ZONA VERDE</t>
  </si>
  <si>
    <t>PLENO</t>
  </si>
  <si>
    <t>ZONA VERDE-SUBSUELO APARCAMIEN</t>
  </si>
  <si>
    <t>PARCELA E PROYECTO COMPENSACION UE 27 Y 28</t>
  </si>
  <si>
    <t>C/ FELIPE II</t>
  </si>
  <si>
    <t>PARCELA ZV3 PROYECTO COMPENSACION UE 27 Y 28</t>
  </si>
  <si>
    <t>COLEGIO SAN RAMON</t>
  </si>
  <si>
    <t>PARCELA ZV4 PROYECTO COMPENSACION UE 27 Y 28</t>
  </si>
  <si>
    <t>APARCAMIENTO PUBLICO DEL BARRIO DE FUENTEBELLA</t>
  </si>
  <si>
    <t>01/01/1980</t>
  </si>
  <si>
    <t>PARQUIN PUBLICO FUENTEBELLA</t>
  </si>
  <si>
    <t>CALLE ENRIQUE GRANADO JOAQUIN TURINA Y PABLO CASAL</t>
  </si>
  <si>
    <t>USO PUBLICO PARQUIN</t>
  </si>
  <si>
    <t>ANTIGUA PERRERA MUNICIPAL</t>
  </si>
  <si>
    <t>PERRERA MUNICIPAL</t>
  </si>
  <si>
    <t>AVENIDA JUAN CARLOS I</t>
  </si>
  <si>
    <t>USO PUBLICO SALUD PUBLICA</t>
  </si>
  <si>
    <t>QUIOSCO LA IGLESIA</t>
  </si>
  <si>
    <t>QUIOSCO DE LA IGLESIA NUSTR: SEÐORA DE LA ASUNCION</t>
  </si>
  <si>
    <t>EN LA PLAZA DE LA IGLESIA DE NUESTRA SEÐORA DE LA</t>
  </si>
  <si>
    <t>PARC. V1 PP-6. PARQUE MARÍA PACHECO</t>
  </si>
  <si>
    <t>14/07/1998</t>
  </si>
  <si>
    <t>PARC. V2 PP-6 ENTRE CONCEPCION ARENAL (CNO.ARIJALE</t>
  </si>
  <si>
    <t>ENTRE EL CAMINO DE ARIJALES</t>
  </si>
  <si>
    <t>PARC. V3 PP-6 DE C/ CONCEPCION ARENAL</t>
  </si>
  <si>
    <t>ENTRE CAMINO DE ARIJALES</t>
  </si>
  <si>
    <t>ENTRE CAMINO ARIJALES</t>
  </si>
  <si>
    <t>PARC. VP PP-6 ENTRE CONCEPC.ARENAL-BARTOLOME HURTA</t>
  </si>
  <si>
    <t>ENTRE CAMINO ARIJALES Y CAMINO DE LA PRESA</t>
  </si>
  <si>
    <t>PARC. SGV PP-6 ENTRE BARTOL.HURTADO-CONCEP.ARENAL</t>
  </si>
  <si>
    <t>ENTRE CAMINO PRESA Y CAMINO ARIJALES</t>
  </si>
  <si>
    <t>SISTEMAS GENERALES</t>
  </si>
  <si>
    <t>PARCELA 5 PLAN PARCIAL CAM</t>
  </si>
  <si>
    <t>ENTRE CAMINO DE GRIÑON Y CAMINO DE LOS ARIJALES</t>
  </si>
  <si>
    <t>ZONA VERDE Y VIARIO</t>
  </si>
  <si>
    <t>PARCELA B RECINTO FERIAL</t>
  </si>
  <si>
    <t>BIENES ADQUIRIDOS EN CESION URBANISTICA OBLIGATORI</t>
  </si>
  <si>
    <t>05/05/1998</t>
  </si>
  <si>
    <t>C/ FERNANDO III EL SANTO</t>
  </si>
  <si>
    <t>02/03/1999</t>
  </si>
  <si>
    <t>CRT. M-408 PARLA-PINTO</t>
  </si>
  <si>
    <t>CRTA. M-408 PARLA-PINTO</t>
  </si>
  <si>
    <t>P.SU-1 PERI NUEVO CENTRO UE. 16</t>
  </si>
  <si>
    <t>28/07/2000</t>
  </si>
  <si>
    <t>PERI NUEVO CENTRO UE.16</t>
  </si>
  <si>
    <t>POST.USO SUBS.A CIA SUMINISTRA</t>
  </si>
  <si>
    <t>P SU-2 PERI NUEVO CENTRO UE 16</t>
  </si>
  <si>
    <t>POST.CES.USO SUBS.A CIA SUMINI</t>
  </si>
  <si>
    <t>24/09/1999</t>
  </si>
  <si>
    <t>PARCELA 22.3 U.E. 22 JAIMEI R5B2</t>
  </si>
  <si>
    <t>CALLE CARLOS V</t>
  </si>
  <si>
    <t>CALLE JAIME I</t>
  </si>
  <si>
    <t>USO EQUIPAMIENTO PUBLICO</t>
  </si>
  <si>
    <t>CALLE JAIME I EL CONQUISTADOR</t>
  </si>
  <si>
    <t>ESPACIO LIBRE PUBLICO INTERBLO</t>
  </si>
  <si>
    <t>14/05/1999</t>
  </si>
  <si>
    <t>CALLE FERNANDO III EL SANTO C/V MARIA CRISTINA</t>
  </si>
  <si>
    <t>ZONA VERDE USO PUBLICO</t>
  </si>
  <si>
    <t>C/ MARIA CRISTINA C/V C/ FERNANDO III EL SANTO</t>
  </si>
  <si>
    <t>USO ESPACIO LIBRE PUBLICO</t>
  </si>
  <si>
    <t>ESPACIO LIBRE DE USO PUBLICO</t>
  </si>
  <si>
    <t>FRENTE C/ MARIA CRISTINA</t>
  </si>
  <si>
    <t>C/FERNANDO III EL SANTO C/V C/ Mª CRISTINA</t>
  </si>
  <si>
    <t>C/ MARIA CRISTINA (ACERA ESTE)</t>
  </si>
  <si>
    <t>27/12/1999</t>
  </si>
  <si>
    <t>LAGUNA PARK</t>
  </si>
  <si>
    <t>ESP.LIBRE PARQUE RECREO PUBLIC</t>
  </si>
  <si>
    <t>PISCINA AGUA SALADA- PARC. 47 PAU-B CDAD.AMERICAS</t>
  </si>
  <si>
    <t>04/06/1996</t>
  </si>
  <si>
    <t>PAU-B CDAD. AMERICAS PEDAZO VIRGEN-CANTO LOCO</t>
  </si>
  <si>
    <t>PAU-B CDAD. AMERICAS PEDAZO VIRGEN CANTO-LOCO</t>
  </si>
  <si>
    <t>ESPACIO LIBRE USO PUBLICO</t>
  </si>
  <si>
    <t>PAU-B CDAD.AMRICAS PEDAZO VIRGEN CANTO-LOCO</t>
  </si>
  <si>
    <t>PAU-B CDAD.AMERICAS PEDAZO VIRGEN CANTO-LOCO</t>
  </si>
  <si>
    <t>PAU-B CDAD. AMERCICAS PEDAZO VIRGEN-CANTO LOCO</t>
  </si>
  <si>
    <t>ESPACIO LIBRE USO PCO.</t>
  </si>
  <si>
    <t>USO EDUCATIVO</t>
  </si>
  <si>
    <t>PARQUE PARLA-ESTE Y PISCINA AGUA SALADA</t>
  </si>
  <si>
    <t>PARC. 48 PAU-B CDAD. AMERICAS</t>
  </si>
  <si>
    <t>ESPACIO LIBRE USO PCO-1% EDIFI</t>
  </si>
  <si>
    <t>PARCELA 49 PAU-B CAMPOS FUTBOL ALFREDO DI STEFANO</t>
  </si>
  <si>
    <t>EQUIPAMIENTO ESCOLAR S.PUBLICO</t>
  </si>
  <si>
    <t>PARCELA 50 PAU-B CAMPOS FUTBOL ALFREDO DI STEFANO</t>
  </si>
  <si>
    <t>EQUIPAMIENTO DEPORTIVO PUBLICO</t>
  </si>
  <si>
    <t>EQUIPAMIENTO SOCIAL S.PUBLICO</t>
  </si>
  <si>
    <t>30/04/1996</t>
  </si>
  <si>
    <t>RESIDENCIAL PRIVADO</t>
  </si>
  <si>
    <t>EQUIPAMIENTO SERVICIO PUBLICO</t>
  </si>
  <si>
    <t>PLAZA DE ADOLFO MARSILLACH</t>
  </si>
  <si>
    <t>PARCELA 08ZV2 C.U. VILLAVERDE U.E. 6</t>
  </si>
  <si>
    <t>22/05/2000</t>
  </si>
  <si>
    <t>CONVENIO URBANISTIVO VILLAVERDE U.E. 6</t>
  </si>
  <si>
    <t>PARCELA 09ZV3 C.U.VILLAVERDE U.E. 6</t>
  </si>
  <si>
    <t>CONVENIO URBANISTICO VILLAVERDE U.E. 6</t>
  </si>
  <si>
    <t>PARCELA 10ZV4 C.U. VILLAVERDE U.E. 6</t>
  </si>
  <si>
    <t>16/02/2001</t>
  </si>
  <si>
    <t>COL.DE FORMACION PROFESIONAL</t>
  </si>
  <si>
    <t>EQUIP.DEP. U.E. 20 LA FUENTE-PABELLÓN EL NIDO</t>
  </si>
  <si>
    <t>CESION OBLIFGATORIA</t>
  </si>
  <si>
    <t>POLIDEPORTIVO MUNICIPAL</t>
  </si>
  <si>
    <t>RESIDENCIA JOVENES Y MAYORES</t>
  </si>
  <si>
    <t>ZONA VERDE DE USO PUBLICO</t>
  </si>
  <si>
    <t>16/03/2001</t>
  </si>
  <si>
    <t>CALLE PINTO 85</t>
  </si>
  <si>
    <t>PARC.42 PAU-B PEDAZO VIRGEN CANTO-LOCO C.AMERICAS</t>
  </si>
  <si>
    <t>06/10/1995</t>
  </si>
  <si>
    <t>PAU-B PEDAZO VIRGEN CANTO-LOCO CDAD. AMERICAS</t>
  </si>
  <si>
    <t>PARQUE LOCAL</t>
  </si>
  <si>
    <t>PARC. 44 PAU-B PEDAZO VIRGEN CANTO-LOCO C.AMERICAS</t>
  </si>
  <si>
    <t>AREA AJARDINADA</t>
  </si>
  <si>
    <t>14/07/2000</t>
  </si>
  <si>
    <t>EQUIPAMIENTO CIVICO-SOCIAL</t>
  </si>
  <si>
    <t>SEGREGACIÓN</t>
  </si>
  <si>
    <t>SISTEMA GENERAL DE USO PUBLICO</t>
  </si>
  <si>
    <t>PARC.DOTACIONAL PROY.COMPENS.PP-8 ERMITA INDUSTRIA</t>
  </si>
  <si>
    <t>20/07/2001</t>
  </si>
  <si>
    <t>ZONA VERDE M.I.-4 PROMOCIONES URBANAS S.L.</t>
  </si>
  <si>
    <t>27/07/2000</t>
  </si>
  <si>
    <t>PARCELA 20 (PARQUE DE LAS COMUNIDADES DE ESPAÑA)</t>
  </si>
  <si>
    <t>C/ JUAN CARLOS I</t>
  </si>
  <si>
    <t>30/11/2001</t>
  </si>
  <si>
    <t>RESERVA FERROVIARIA</t>
  </si>
  <si>
    <t>PARQUE DE LOS ESCRITORES-PARC.ZV-2 LEGUARIO SUR</t>
  </si>
  <si>
    <t>ZONA DE JUEGOS Y RECREO</t>
  </si>
  <si>
    <t>ZONA JUEGO Y RECREO</t>
  </si>
  <si>
    <t>ZONA RESIDUAL SIN USO</t>
  </si>
  <si>
    <t>ANTIGUA POLICIA LOCAL. C/ ALFONSO X SABIO 38</t>
  </si>
  <si>
    <t>30/12/1997</t>
  </si>
  <si>
    <t>DEPENDENCIAS POLICIA LOCAL</t>
  </si>
  <si>
    <t>CASA DE BARTOLOME HURTADO</t>
  </si>
  <si>
    <t>28/12/2001</t>
  </si>
  <si>
    <t>PLENO DOMINIO POR PERMUTA</t>
  </si>
  <si>
    <t>MUSEO Y SALA EXPOSICIONES</t>
  </si>
  <si>
    <t>17/09/2001</t>
  </si>
  <si>
    <t>CONVENIO URBANISTICO</t>
  </si>
  <si>
    <t>CENTRO DIA</t>
  </si>
  <si>
    <t>CASA DE LA CULTURA Y TEATRO JAIME SALOM</t>
  </si>
  <si>
    <t>31/12/1927</t>
  </si>
  <si>
    <t>COMPRAVENTA-ANTIGUAS ESCUELAS PUBLICAS</t>
  </si>
  <si>
    <t>05/03/2002</t>
  </si>
  <si>
    <t>18/02/2003</t>
  </si>
  <si>
    <t>C/ LEON Nº 6</t>
  </si>
  <si>
    <t>ZONA VERDE C/ JUAN CARLOS I-SUBSUELO APARCAMIE</t>
  </si>
  <si>
    <t>04/10/2002</t>
  </si>
  <si>
    <t>AGRUPACION</t>
  </si>
  <si>
    <t>ZONA VERDE FRENTE IGLESIA SANTOS JUSTO Y PASTOR</t>
  </si>
  <si>
    <t>02/10/2003</t>
  </si>
  <si>
    <t>PZA. DE LA IGLESIA DE LA ASUNCION</t>
  </si>
  <si>
    <t>C/ DE LA IGLESIA</t>
  </si>
  <si>
    <t>ESPACIO LIBRE</t>
  </si>
  <si>
    <t>PARC. 01EQ1 PROY. REPARC. U.E. 18-DULCE CHACÓN</t>
  </si>
  <si>
    <t>30/04/2004</t>
  </si>
  <si>
    <t>CESIÓN OBLIGATORIA</t>
  </si>
  <si>
    <t>EQUIPAMIENTO (ORDENANZA VI)</t>
  </si>
  <si>
    <t>PARCELA 133 PROY REPARC. PAU-2 LEGUARIO NORTE</t>
  </si>
  <si>
    <t>PROYECTO REPARCELACIÓN PAU-2 LEGUARIO NORTE</t>
  </si>
  <si>
    <t>EQUIPAMIENTO DEPORTIVO ORD CE3</t>
  </si>
  <si>
    <t>30/12/2004</t>
  </si>
  <si>
    <t>CENTRO TRANFORMACIÓN ENERGÍA</t>
  </si>
  <si>
    <t>CENTRO TRANSFORMACIÓN ENERGÍA</t>
  </si>
  <si>
    <t>17/06/2004</t>
  </si>
  <si>
    <t>CENTRO TRANSFOMACIÓN ENERGÍA</t>
  </si>
  <si>
    <t>CESIÓN GRATUITA</t>
  </si>
  <si>
    <t>EQUPAMIENTO DEPORTIVO</t>
  </si>
  <si>
    <t>PARC. J-6e PROY.REPARC. PAU-4 BIS RESIDENCIAL ESTE</t>
  </si>
  <si>
    <t>PROY.REPARC. PAU-4-BIS RESIDENCIAL ESTE</t>
  </si>
  <si>
    <t>PARC. K-1a PROY. REPARC.PAU-4 BIS RESIDENCIAL ESTE</t>
  </si>
  <si>
    <t>PARC. K-1e PROY.REPARC. PAU-4-BIS RESIDENCIAL ESTE</t>
  </si>
  <si>
    <t>PARC. K-2D PROY.REPARC. PAU-4-BIS RESIDENCIAL ESTE</t>
  </si>
  <si>
    <t>PARC. K-2c PROY.REPARC. PAU-4-BIS RESIDENCIAL ESTE</t>
  </si>
  <si>
    <t>PARC. L-1a PROY.REPARC. PAU-4-BIS RESIDENCIAL ESTE</t>
  </si>
  <si>
    <t>PARC. L-1i PROY.REPARC. PAU-4-BIS RESIDENCIAL ESTE</t>
  </si>
  <si>
    <t>PARC. L-2a PROY.REPARC. PAU-4-BIS RESIDENCIAL ESTE</t>
  </si>
  <si>
    <t>PARC. L-2i PROY.REPARC. PAU-4-BIS RESIDENCIAL ESTE</t>
  </si>
  <si>
    <t>PARC. M-1a PROY.REPARC. PAU-4-BIS RESIDENCIAL ESTE</t>
  </si>
  <si>
    <t>PARC. M-1c PROY.REPARC. PAU-4-BIS RESIDENCIAL ESTE</t>
  </si>
  <si>
    <t>PARC. M-2a PROY.REPARC. PAU-4-BIS RESIDENCIAL ESTE</t>
  </si>
  <si>
    <t>PARC. M-4c PROY.REPARC. PAU-4-BIS RESIDENCIAL ESTE</t>
  </si>
  <si>
    <t>PARC. M-5b PROY.REPARC. PAU-4-BIS RESIDENCIAL ESTE</t>
  </si>
  <si>
    <t>PARC. M-5d PROY.REPARC. PAU-4-BIS RESIDENCIAL ESTE</t>
  </si>
  <si>
    <t>PARC. C-1 PROY.REPARC. PAU-4-BIS RESIDENCIAL ESTE</t>
  </si>
  <si>
    <t>COLEGIO TERESA CALCUTA (CEIP 21) M-5c PAU-4-BIS</t>
  </si>
  <si>
    <t>PARC. D-3  PAU-4-BIS COLEGIO AQUILA</t>
  </si>
  <si>
    <t>Derecho de superficie</t>
  </si>
  <si>
    <t>PARC. H-3 PROY.REPARC. PAU-4-BIS RESIDENCIAL ESTE</t>
  </si>
  <si>
    <t>PARC. A-1 PROY.REPARC. PAU-4-BIS RESIDENCIAL ESTE</t>
  </si>
  <si>
    <t>parcela de subestación de Iberdrola ?</t>
  </si>
  <si>
    <t>PARQUE DEL UNIVERSO</t>
  </si>
  <si>
    <t>PARC G-1.b PROY REPARC. PAU-4-BIS RESIDENCIAL ESTE</t>
  </si>
  <si>
    <t>PARC A-16d PROY.REPARC. PAU-4-BIS RESIDENCIAL ESTE</t>
  </si>
  <si>
    <t>PARC. F-1c PROY.REPARC. PAU-4-BIS RESIDENCIAL ESTE</t>
  </si>
  <si>
    <t>PARC G-1a PROY.REPARC. PAU-4-BIS RESIDENCIAL ESTE</t>
  </si>
  <si>
    <t>PARC. I-1 PROY. REPARC. PAU-4 BIS RESIDENCIAL ESTE</t>
  </si>
  <si>
    <t>PROY. REPARC. PAU-4 BIS RESIDENCIAL ESTE</t>
  </si>
  <si>
    <t>PARC. I-3 PROY. REPARC. PAU-4 BIS RESIDENCIAL ESTE</t>
  </si>
  <si>
    <t>PARC. J-1c PROY REPARC. PAU-4 BIS RESIDENCIAL ESTE</t>
  </si>
  <si>
    <t>PROY REPARC. PAU-4 BIS RESIDENCIAL ESTE</t>
  </si>
  <si>
    <t>PARC. N-4 PROY REPARC. PAU-4 BIS RESIDENCIAL ESTE</t>
  </si>
  <si>
    <t>PARC. N-5 PROY REPARC. PAU-4 BIS RESIDENCIAL ESTE</t>
  </si>
  <si>
    <t>PARC N-12 PROY REPARC. PAU-4 BIS RESIDENCIAL ESTE</t>
  </si>
  <si>
    <t>PARC. N-13 PROY REPARC. PAU-4 BIS RESIDENCIAL ESTE</t>
  </si>
  <si>
    <t>PARC. O-9 PROY REPARC. PAU-4 BIS RESIDENCIAL ESTE</t>
  </si>
  <si>
    <t>PARC. O-10 PROY REPARC. PAU-4 BIS RESIDENCIAL ESTE</t>
  </si>
  <si>
    <t>PARC O-11 PROY REPARC. PAU-4 BIS RESIDENCIAL ESTE</t>
  </si>
  <si>
    <t>PARC O-12 PROY REPARC. PAU-4 BIS RESIDENCIAL ESTE</t>
  </si>
  <si>
    <t>PARC O-15 PROY REPARC. PAU-4 BIS RESIDENCIAL ESTE</t>
  </si>
  <si>
    <t>PARC O-19 PROY REPARC. PAU-4 BIS RESIDENCIAL ESTE</t>
  </si>
  <si>
    <t>PARC O-23 PROY REPARC. PAU-4 BIS RESIDENCIAL ESTE</t>
  </si>
  <si>
    <t>PARC O-25 PROY REPARC. PAU-4 BIS RESIDENCIAL ESTE</t>
  </si>
  <si>
    <t>PARC O-26 PROY REPARC. PAU-4 BIS RESIDENCIAL ESTE</t>
  </si>
  <si>
    <t>PARC A-11b PROY REPARC. PAU-4 BIS RESIDENCIAL ESTE</t>
  </si>
  <si>
    <t>PARC A-12b PROY REPARC. PAU-4 BIS RESIDENCIAL ESTE</t>
  </si>
  <si>
    <t>PARC A-13b PROY REPARC. PAU-4 BIS RESIDENCIAL ESTE</t>
  </si>
  <si>
    <t>PARC A-14b PROY REPARC. PAU-4 BIS RESIDENCIAL ESTE</t>
  </si>
  <si>
    <t>PARC. C-11 PROY REPARC. PAU-4 BIS RESIDENCIAL ESTE</t>
  </si>
  <si>
    <t>PARC. C-12 PROY REPARC. PAU-4 BIS RESIDENCIAL ESTE</t>
  </si>
  <si>
    <t>PARC. F-1d PROY REPARC. PAU-4 BIS RESIDENCIAL ESTE</t>
  </si>
  <si>
    <t>PARC. F-1f PROY REPARC. PAU-4 BIS RESIDENCIAL ESTE</t>
  </si>
  <si>
    <t>PARC. F-2b PROY REPARC. PAU-4 BIS RESIDENCIAL ESTE</t>
  </si>
  <si>
    <t>PARC. I-5a PROY REPARC. PAU-4 BIS RESIDENCIAL ESTE</t>
  </si>
  <si>
    <t>PARC. I-6a PROY REPARC. PAU-4 BIS RESIDENCIAL ESTE</t>
  </si>
  <si>
    <t>PARC. I-8a PROY REPARC. PAU-4 BIS RESIDENCIAL ESTE</t>
  </si>
  <si>
    <t>PARC. M-2b PROY REPARC. PAU-4 BIS RESIDENCIAL ESTE</t>
  </si>
  <si>
    <t>PARC. M-3a PROY REPARC. PAU-4 BIS RESIDENCIAL ESTE</t>
  </si>
  <si>
    <t>PARC. M-4a PROY REPARC. PAU-4 BIS RESIDENCIAL ESTE</t>
  </si>
  <si>
    <t>PARC. M-5f PROY REPARC. PAU-4 BIS RESIDENCIAL ESTE</t>
  </si>
  <si>
    <t>PARC O-27a PROY REPARC. PAU-4 BIS RESIDENCIAL ESTE</t>
  </si>
  <si>
    <t>PARC O-28a PROY REPARC. PAU-4 BIS RESIDENCIAL ESTE</t>
  </si>
  <si>
    <t>PARC. I-6d PROY REPARC. PAU-4 BIS RESIDENCIAL ESTE</t>
  </si>
  <si>
    <t>PARC M-5a PROY REPARC. PAU-4 BIS RESIDENCIAL ESTE</t>
  </si>
  <si>
    <t>PARC M-5e PROY REPARC. PAU-4 BIS RESIDENCIAL ESTE</t>
  </si>
  <si>
    <t>PARC O-27b PROY REPARC. PAU-4 BIS RESIDENCIAL ESTE</t>
  </si>
  <si>
    <t>PARC O-28b PROY REPARC. PAU-4 BIS RESIDENCIAL ESTE</t>
  </si>
  <si>
    <t>PARC O-29a PROY REPARC. PAU-4 BIS RESIDENCIAL ESTE</t>
  </si>
  <si>
    <t>PARC. A-15 PROY REPARC. PAU-4 BIS RESIDENCIAL ESTE</t>
  </si>
  <si>
    <t>EQUIPAMIENTO SOCIAL</t>
  </si>
  <si>
    <t>PARC. D-1 PROY REPARC. PAU-4 BIS RESIDENCIAL ESTE</t>
  </si>
  <si>
    <t>PARC I-6c PROY REPARC. PAU-4 BIS RESIDENCIAL ESTE</t>
  </si>
  <si>
    <t>AVENIDA DE LOS PLANETAS 2</t>
  </si>
  <si>
    <t>CASA DE LA JUVENTUD. PARCELA K-2 b. PAU-4 BIS</t>
  </si>
  <si>
    <t>C/ PLANETA VENUS CON AVDA. DE LOS PLANETAS</t>
  </si>
  <si>
    <t>10/02/2004</t>
  </si>
  <si>
    <t>06/07/2004</t>
  </si>
  <si>
    <t>SEGREGACION PARCELA 41</t>
  </si>
  <si>
    <t>CONST. CENTRO E.I. Y PRIMARIA</t>
  </si>
  <si>
    <t>SEGREGACION PARCELA 41 P.P. LA LAGUNA</t>
  </si>
  <si>
    <t>SEGREGACIÓN DE LA PARCELA 42</t>
  </si>
  <si>
    <t>POLICIA LOCAL-EMERGENCIAS PARC. 42-B PP. LA LAGUNA</t>
  </si>
  <si>
    <t>SEGREGACIÓN PARCELA 42</t>
  </si>
  <si>
    <t>COLEGIO JOSÉ HIERRO</t>
  </si>
  <si>
    <t>SEGREGACIÓN PARCELA B-1</t>
  </si>
  <si>
    <t>PARCELA B-1.b PAU-4 BIS RESIDENCIAL ESTE</t>
  </si>
  <si>
    <t>PARC. AGRUPACION PARC. 07ZV1 U.E.6 Y PARC. 3 U.5.-</t>
  </si>
  <si>
    <t>SUBSUELO ZONA VERDE C/ VALLADOLID</t>
  </si>
  <si>
    <t>30/09/2004</t>
  </si>
  <si>
    <t>C/ VALLADOLID -C/ ÁVILA - C/ SALAMANCA</t>
  </si>
  <si>
    <t>ZONA VERDE PARQUE VERDE C/ VALLADOLID</t>
  </si>
  <si>
    <t>PARC. E PROY. COMP. PAU-4 LEGUARIO SUR</t>
  </si>
  <si>
    <t>18/11/2004</t>
  </si>
  <si>
    <t>AGRUPACION PARC. ES Y ED LEGUARIO SUR</t>
  </si>
  <si>
    <t>LEGUARIO SUR</t>
  </si>
  <si>
    <t>EQUIP. ESCOLAR2 PP Y PGOU</t>
  </si>
  <si>
    <t>PARC. A-16.a.b. PAU-4 BIS RESIDENCIAL ESTE</t>
  </si>
  <si>
    <t>18/03/2005</t>
  </si>
  <si>
    <t>AGRUPACION PARC. A-16.A Y A-16.B</t>
  </si>
  <si>
    <t>CALLE LIBRA 5</t>
  </si>
  <si>
    <t>SEGREGACION PARCELA M-1.B</t>
  </si>
  <si>
    <t>Pº REPÚBLICA DOMINICANA 9</t>
  </si>
  <si>
    <t>QUIOSCO BULEVAR SUR</t>
  </si>
  <si>
    <t>15/07/2004</t>
  </si>
  <si>
    <t>CONCESION ADTVA POR 25 AÑOS</t>
  </si>
  <si>
    <t>QUIOSCO DE BEBIDAS</t>
  </si>
  <si>
    <t>PARC S.G. 2 PROY REPARC.PAU-4 BIS RESIDENCIAL ESTE</t>
  </si>
  <si>
    <t>11/10/2005</t>
  </si>
  <si>
    <t>PARC S.G. 10 PROY REPARC PAU-4 BIS RESIDENCIAL EST</t>
  </si>
  <si>
    <t>11/05/2005</t>
  </si>
  <si>
    <t>PARC S.G 12 PROY REPARC PAU-4 BIS RESIDENCIAL ESTE</t>
  </si>
  <si>
    <t>EQUIPAMIENTOS</t>
  </si>
  <si>
    <t>PARC S.G 13 PROY REPARC PAU-4 BIS RESIDENCIAL ESTE</t>
  </si>
  <si>
    <t>ESPACIOS  LIBRES</t>
  </si>
  <si>
    <t>PARC S G 14 PROY REPARC PAU-4 BIS RESIDENCIAL ESTE</t>
  </si>
  <si>
    <t>PARC S.G 15 PROY REPARC PAU-4 BIS RESIDENCIAL ESTE</t>
  </si>
  <si>
    <t>15/04/2005</t>
  </si>
  <si>
    <t>PLAN ESPECIAL ERMITA INDUSTRIAL</t>
  </si>
  <si>
    <t>ORZ: 7. EQUIPAMIENTO PÚBLICO</t>
  </si>
  <si>
    <t>PLAN ESPECIAL ERMITA IND.</t>
  </si>
  <si>
    <t>ORZ: 5</t>
  </si>
  <si>
    <t>22/02/2005</t>
  </si>
  <si>
    <t>CALLE FUENLABRADA 75</t>
  </si>
  <si>
    <t>VIVIENDAS JÓVENES</t>
  </si>
  <si>
    <t>PARCELA 20/2 DEHESA BOYAL. ALBERGUE</t>
  </si>
  <si>
    <t>20/12/2005</t>
  </si>
  <si>
    <t>SEGREGACIÓN PARC. 20 DEHESA BOYAL</t>
  </si>
  <si>
    <t>PARQUE DE LAS COMUNIDADES DE ESPAÑA</t>
  </si>
  <si>
    <t>CESION FUNDACIÓN MANANTIAL</t>
  </si>
  <si>
    <t>CENTRO ACOGIDA ANIMALES VAGABUNDOS Y ABANDONADOS</t>
  </si>
  <si>
    <t>10/05/2005</t>
  </si>
  <si>
    <t>SEGREGACIÓN DE LA PARC. FICHA 1047.</t>
  </si>
  <si>
    <t>PARC. ZD-1 POLÍGONO INDUSTRIDAL CDAD. DE PARLA</t>
  </si>
  <si>
    <t>EQUIPAMIENTO (ORDENANZA 7)</t>
  </si>
  <si>
    <t>PARC. Z.D.-2 DEL P. I. CDAD DE PARLA-PUNTO LIMPIO</t>
  </si>
  <si>
    <t>10/06/2005</t>
  </si>
  <si>
    <t>SEGREGACIÓN PARC. FICHA 1047.</t>
  </si>
  <si>
    <t>POLÍGONO INDUSTRIAL CIUDAD DE PARLA</t>
  </si>
  <si>
    <t>04/11/2005</t>
  </si>
  <si>
    <t>PROLONGACIÓN C/ CUENCA Y C.P. JULIÁN BESTEIRO</t>
  </si>
  <si>
    <t>PQP</t>
  </si>
  <si>
    <t>APARCAMIENTO SUPERFICIE</t>
  </si>
  <si>
    <t>27/05/2005</t>
  </si>
  <si>
    <t>APARCAMIENTO PÚBLICO</t>
  </si>
  <si>
    <t>APARCAMIENTO EN SUPERFICIE C/ FELIPE II</t>
  </si>
  <si>
    <t>09/09/2005</t>
  </si>
  <si>
    <t>26/01/2006</t>
  </si>
  <si>
    <t>SEGREGACION RH</t>
  </si>
  <si>
    <t>EQUIPAMIENTO ASISTENCIAL</t>
  </si>
  <si>
    <t>PAU-4 LEGUARIO SUR</t>
  </si>
  <si>
    <t>ORDZA 7.1 EQUIPAMIENTO PÚBLICO. APARCAMIENTO</t>
  </si>
  <si>
    <t>PARCELA 128-BIS PAU-2 LEGUARIO NORTE</t>
  </si>
  <si>
    <t>27/02/2006</t>
  </si>
  <si>
    <t>SEGREGADA FICHA 1.104</t>
  </si>
  <si>
    <t>PAU-2 LEGUARIO NORTE</t>
  </si>
  <si>
    <t>ORDENANZA 7. EQUIPAMIENTOS</t>
  </si>
  <si>
    <t>APARCAMIENTO Nº 11 C/ MILÁN Y C/ NÁPOLES</t>
  </si>
  <si>
    <t>12/07/2005</t>
  </si>
  <si>
    <t>C/ MILÁN Y C/ NÁPOLES</t>
  </si>
  <si>
    <t>APARCAMIENTO EN SUPERFICIE</t>
  </si>
  <si>
    <t>SEVERO OCHOA 5-9. GESTIÓN TRIBUTARIA</t>
  </si>
  <si>
    <t>14/03/2006</t>
  </si>
  <si>
    <t>PARCELA EN CTRA. TOLEDO-HOY CALLE REAL</t>
  </si>
  <si>
    <t>22/12/2006</t>
  </si>
  <si>
    <t>CALLE REAL</t>
  </si>
  <si>
    <t>USO: INDUSTRIAL SERV. AUTOMOVI</t>
  </si>
  <si>
    <t>APARCAMIENTO Nº 2 C/ CARLOS V-JAIME I-ALFONSO XIII</t>
  </si>
  <si>
    <t>C/ CARLOS V-JAIMEN I-ALFONSO XIII</t>
  </si>
  <si>
    <t>APARCAMIENTO TRANVÍA</t>
  </si>
  <si>
    <t>INSTITUTO DE ENSEÑANZA SECUNDARIA Nº 8. NICOLÁS COPÉRNICO</t>
  </si>
  <si>
    <t>PARC. B-1.C PAU-4 BIS RESIDENCIAL ESTE</t>
  </si>
  <si>
    <t>EQUIPAMIENTO EDUCACIONAL</t>
  </si>
  <si>
    <t>PARC. B-1-D PAU-4 BIS RESIDENCIAL ESTE</t>
  </si>
  <si>
    <t>PAU-4 BIS RESIDENCIA ESTE</t>
  </si>
  <si>
    <t>PARC. B-1-E PAU-4 BIS RES. ESTE E.I EL MANZANO</t>
  </si>
  <si>
    <t>PAU-4 BIS RESIDENCIAL ESTE</t>
  </si>
  <si>
    <t>13/07/2007</t>
  </si>
  <si>
    <t>ESPACIOS LIBRES. ORDENANZA L1g</t>
  </si>
  <si>
    <t>ORDENANZA: L2. ESPACIOS LIBRES</t>
  </si>
  <si>
    <t>COLEGIO BLAS DE LEZO (CEIP 22) O-13-17 PAU-4 BIS.</t>
  </si>
  <si>
    <t>EQUIPAMIENTO EDUCATIVO CEIP 22</t>
  </si>
  <si>
    <t>ORD L1. ESPACIOS LIBRES</t>
  </si>
  <si>
    <t>ORD. L1 ESPACIOS LIBRES</t>
  </si>
  <si>
    <t>ORD. L1. ESPACIOS LIBRES</t>
  </si>
  <si>
    <t>PARCELA 104  PP3 - NORTE</t>
  </si>
  <si>
    <t>16/02/2007</t>
  </si>
  <si>
    <t>ADQUISICIÓN POR CESIÓN</t>
  </si>
  <si>
    <t>SECTOR PP-3 - NORTE</t>
  </si>
  <si>
    <t>RESIDENCIAL LIBRE</t>
  </si>
  <si>
    <t>PARCELA 105  PP3 - NORTE</t>
  </si>
  <si>
    <t>PARCELA 106  PP3 - NORTE</t>
  </si>
  <si>
    <t>PARCELA 107  PP3 - NORTE</t>
  </si>
  <si>
    <t>PARCELA 108  PP3 - NORTE</t>
  </si>
  <si>
    <t>PARCELA 109  PP3 - NORTE</t>
  </si>
  <si>
    <t>PARCELA 03/INF2  PP3 - NORTE</t>
  </si>
  <si>
    <t>INFRAESTRUCTURAS</t>
  </si>
  <si>
    <t>PARCELA 03/INF3  PP3 - NORTE</t>
  </si>
  <si>
    <t>PARCELA 01SG  PP3 - NORTE</t>
  </si>
  <si>
    <t>SISTEMA GENERAL</t>
  </si>
  <si>
    <t>PARCELA 02ZV/a   PP3 - NORTE</t>
  </si>
  <si>
    <t>PARCELA 02ZV/b  PP3 - NORTE</t>
  </si>
  <si>
    <t>PARCELA 02ZV/c  PP3 - NORTE</t>
  </si>
  <si>
    <t>LOCAL 1 C/ FUENTE NUEVA Nº 3</t>
  </si>
  <si>
    <t>09/02/2007</t>
  </si>
  <si>
    <t>CESIÓN</t>
  </si>
  <si>
    <t>COMERCIAL</t>
  </si>
  <si>
    <t>23/03/2007</t>
  </si>
  <si>
    <t>PABELLÓN GINER DE LOS RÍOS</t>
  </si>
  <si>
    <t>25/05/2007</t>
  </si>
  <si>
    <t>SEGREGADA PARCELA FICHA 32</t>
  </si>
  <si>
    <t>C/ VILLAFRANCA DE LOS CABALLEROS</t>
  </si>
  <si>
    <t>SUBSUELO ZONA VERDE-2 R-9 Y PARC. SEGREG C/ GETAFE</t>
  </si>
  <si>
    <t>28/06/2007</t>
  </si>
  <si>
    <t>AGRUPACIÓN Y SEGREGACIÓN</t>
  </si>
  <si>
    <t>01/10/2007</t>
  </si>
  <si>
    <t>CENTRO SERVICIOS CULTURALES. PARCELA 46-b PAU-B</t>
  </si>
  <si>
    <t>C/ REYES CATÓLICOS SEMIESQUINA FELIPE II. PARC.46b</t>
  </si>
  <si>
    <t>EQUIPAMIENTO DOTACIONAL</t>
  </si>
  <si>
    <t>SEGREGACION PARCELA H-3</t>
  </si>
  <si>
    <t>EQUIPAMIENTO EDUCATIVO. CASA DE NIÑOS EL LIMONERO</t>
  </si>
  <si>
    <t>SUBSUELO ZONA VERDE-2 DE LA U.A. R-9</t>
  </si>
  <si>
    <t>SEGREGACION FICHA 706 V.P.</t>
  </si>
  <si>
    <t>ZONA VERDE-2 DE LA U.A. R-9</t>
  </si>
  <si>
    <t>SUBSUELO C/ GETAFE TRAMO 4</t>
  </si>
  <si>
    <t>SEGREGACION FICHA 202 VÍAS PÚBLICAS</t>
  </si>
  <si>
    <t>C/ GETAFE TRAMO 4</t>
  </si>
  <si>
    <t>PARCELA 1-M3-1 (U.E1 - PAU 5)</t>
  </si>
  <si>
    <t>30/12/2007</t>
  </si>
  <si>
    <t>SEGREGADA PARC. FICHA 1.464.</t>
  </si>
  <si>
    <t>PAU-5</t>
  </si>
  <si>
    <t>TERCIARIO-INDUSTRIAL. ORZ.TE3</t>
  </si>
  <si>
    <t>PARCELA 1-M3-2 (U.E1 - PAU5)</t>
  </si>
  <si>
    <t>SEGRETADA PARC. FICHA 1.464.</t>
  </si>
  <si>
    <t>TERCIARIO-INDUSTRIAL ORZ. TE3</t>
  </si>
  <si>
    <t>PARCELA 1-M4A-2 (U.E1 - PAU 5)</t>
  </si>
  <si>
    <t>SEGREGADA PARC. FICHA 1.464</t>
  </si>
  <si>
    <t>TERC.-INDUSTRIAL. ORZ. ILN-UE1</t>
  </si>
  <si>
    <t>PARCELA 1-M4-A-14 (U.E1 - PAU 5)</t>
  </si>
  <si>
    <t>TERC.-INDUSTRIAL. ORZ. ILN.UE1</t>
  </si>
  <si>
    <t>PARCELA 1-M4-A-15 (U.E1 - PAU 5)</t>
  </si>
  <si>
    <t>TERC. INDUSTRIAL. ORZ. ILN-UE1</t>
  </si>
  <si>
    <t>PARCELA 1-M4-A-16 (U.E1 - PAU 5)</t>
  </si>
  <si>
    <t>PARCELA 1-M4-A-17 (U.E1 - PAU 5)</t>
  </si>
  <si>
    <t>PARCELA 1-M4-A-18 (U.E1 - PAU 5)</t>
  </si>
  <si>
    <t>PARCELA 1-M4-A-19 (U.E1 . PAU 5 )</t>
  </si>
  <si>
    <t>TERC.INDUSTRIAL. ORZ. ILN-UE1</t>
  </si>
  <si>
    <t>PARCELA 1-M4-A-20 (U.E1 - PAU 5)</t>
  </si>
  <si>
    <t>TERC.-INDUSTRIAL. ORZ. ILN -UE</t>
  </si>
  <si>
    <t>PARCELA 1-M4-A-25 (U.E1 - PAU 5)</t>
  </si>
  <si>
    <t>PARCELA 1-M4-A-26 (U.E1 - PAU 5)</t>
  </si>
  <si>
    <t>PARCELA 1-M4-A-27 (U.E1 - PAU 5 )</t>
  </si>
  <si>
    <t>PARCELA 1 -M4-A-28 (U.E1 - PAU 5 )</t>
  </si>
  <si>
    <t>PARCELA 1-M4-A-30 (U.E1 - PAU 5)</t>
  </si>
  <si>
    <t>PARCELA 1-M4-A-31 (U.E1 - PAU 5)</t>
  </si>
  <si>
    <t>PARCELA 1-M4-A-35 (U.E1 - PAU 5)</t>
  </si>
  <si>
    <t>PARCELA 1-M4-A-36 (U.E1 - PAU 5)</t>
  </si>
  <si>
    <t>TERC.-INDUSTRIAL. ORZ ILN- UE1</t>
  </si>
  <si>
    <t>PARCELA 1-M4-A-39 (U.E1 - PAU 5)</t>
  </si>
  <si>
    <t>TERC.-INDUSTRIAL.ORZ: ILN-UE1</t>
  </si>
  <si>
    <t>PARCELA 1-M4-A-44 (U.E1 - PAU 5)</t>
  </si>
  <si>
    <t>PARCELA 1-M4-B-2 (U.E1 - PAU 5)</t>
  </si>
  <si>
    <t>PARCELA 1-M4-B-7 (U.E1 - PAU 5)</t>
  </si>
  <si>
    <t>PARCELA 1-M4-B-9 (U.E1 - PAU 5)</t>
  </si>
  <si>
    <t>TERC-INDUSTRIAL.ORZ. ILN-UE1</t>
  </si>
  <si>
    <t>PARCELA 1-M4-B-10 (U.E1 - PAU 5)</t>
  </si>
  <si>
    <t>TERC.- INDUSTRIAL ORZ. ILN-UE1</t>
  </si>
  <si>
    <t>PARCELA 1-M4-B-11 (U.E1 - PAU 5)</t>
  </si>
  <si>
    <t>TERC.-INDUSTRIAL. ILN-UE1</t>
  </si>
  <si>
    <t>PARCELA 1-M4-B-16 (U.E1 - PAU 5)</t>
  </si>
  <si>
    <t>PARCELA 1-M4-B-17 (U.E1 - PAU 5)</t>
  </si>
  <si>
    <t>PARCELA 1-M4-B-18 (U.E1 - PAU 5)</t>
  </si>
  <si>
    <t>PARCELA 1-M4-B-19 (U.E1 - PAU 5)</t>
  </si>
  <si>
    <t>TERC.-UNDUSTRIAL. ORZ. ILN-UE1</t>
  </si>
  <si>
    <t>PARCELA 1-M4-B-20 (U.E1 - PAU 5)</t>
  </si>
  <si>
    <t>PARCELA 1-M4-B-21 (U.E1 - PAU 5 )</t>
  </si>
  <si>
    <t>PARCELA 1-M4-B-24 (U.E1 - PAU 5)</t>
  </si>
  <si>
    <t>SEGREGADA PARC. FICHA 1464.</t>
  </si>
  <si>
    <t>TERC.INDUSTRIAL. ORZ: ILN-UE1</t>
  </si>
  <si>
    <t>PARCELA 1-M4-B-25 (U.E1 - PAU 5)</t>
  </si>
  <si>
    <t>TERC.INDUSTRIAL (ORZ: ILN-UE1)</t>
  </si>
  <si>
    <t>PARCELA 1-M4-B-26 (UE.1 - PAU 5)</t>
  </si>
  <si>
    <t>TERC.INDUSTRIAL.(ORZ: ILN-UE1)</t>
  </si>
  <si>
    <t>PARCELA 1-M4-B-27  (U.E1 - PAU 5)</t>
  </si>
  <si>
    <t>PARCELA 1-M4-B-28 (U-E1 - PAU 5)</t>
  </si>
  <si>
    <t>TERC.INDUSTRIAL (ORZ:ILN-UE1)</t>
  </si>
  <si>
    <t>PARCELA 1-M4-B-29 (U.E1 - PAU 5)</t>
  </si>
  <si>
    <t>PARCELA 1-M4-B-38 (U.E1 - PAU 5)</t>
  </si>
  <si>
    <t>SEGRADA PARC. FICHA 1.464.</t>
  </si>
  <si>
    <t>TERC.INDUSTRIAL (ORZ: ILN-UE1</t>
  </si>
  <si>
    <t>PARCELA 1-M4-B-39 (U.E1 - PAU 5)</t>
  </si>
  <si>
    <t>PARCELA 1-M4-B-40 (U.E1 - PAU 5)</t>
  </si>
  <si>
    <t>PARCELA 1-M4-B-43 (U.E1 - PAU 5)</t>
  </si>
  <si>
    <t>PARCELA 1-M7-4 (U.E1 -  PAU 5)</t>
  </si>
  <si>
    <t>TERC.INDUSTRIAL. ORZ: TE-4</t>
  </si>
  <si>
    <t>PARCELA UE1-ZV (U.E1 - PAU 5)</t>
  </si>
  <si>
    <t>ORDENANZA: ZV</t>
  </si>
  <si>
    <t>PARCELA UE1-RUV</t>
  </si>
  <si>
    <t>LOCAL COMERCIAL Nº 4 LA PRESA 4.( PARC. M.10.2.B)</t>
  </si>
  <si>
    <t>30/05/2008</t>
  </si>
  <si>
    <t>LOCAL COMERCIAL Nº 1 AVD. PLANETAS 2. PARC. I-6.c</t>
  </si>
  <si>
    <t>CESION POR DCHO. SUPERFICIE</t>
  </si>
  <si>
    <t>LOCAL COMERCIAL Nº 2 AVD. PLANETAS 2. PARC. I-6.c</t>
  </si>
  <si>
    <t>LOCAL COMERCIAL Nº 3 AVD. PLANETAS 2. PARC. I-6.c</t>
  </si>
  <si>
    <t>CESIÓN POR DCHO. SUPERFICIE</t>
  </si>
  <si>
    <t>LOCAL COMERCIAL Nº 4 AVD. PLANETAS 2. PARC. I-6.c</t>
  </si>
  <si>
    <t>CESION POR DCHO SUPERFICIE</t>
  </si>
  <si>
    <t>LOCAL COMERCIAL Nº 5 AVD. PLANETAS 2. PARC. I-6.c</t>
  </si>
  <si>
    <t>CESIÓN POR DCHO SUPERFICIE</t>
  </si>
  <si>
    <t>C. P. ROSA MONTERO</t>
  </si>
  <si>
    <t>24/04/2008</t>
  </si>
  <si>
    <t>AGRUPACIÓN PARC. M1b2 Y M1b3</t>
  </si>
  <si>
    <t>PARC. M-1b.2.3. PAU 4 BIS RESIDENCIAL ESTE</t>
  </si>
  <si>
    <t>19/09/2008</t>
  </si>
  <si>
    <t>CESION POR Dº SUPERFICIE</t>
  </si>
  <si>
    <t>LOCAL Nº 2  REPÚBLICA DOMINICANA 9. PARC M-1b.1</t>
  </si>
  <si>
    <t>20/06/2008</t>
  </si>
  <si>
    <t>CESIÓN DCHO.SUPERF. M-1b.1</t>
  </si>
  <si>
    <t>LOCAL Nº 4. REPÚBLICA DOMINICANA 9</t>
  </si>
  <si>
    <t>CESION DCHO. SUPERF. PARC. M-1.b.1</t>
  </si>
  <si>
    <t>LOCAL COMERCIAL</t>
  </si>
  <si>
    <t>28/11/2008</t>
  </si>
  <si>
    <t>CESION DCHO. SUP. PARC A-16.a.b</t>
  </si>
  <si>
    <t>LOCAL COM. (FINCA:VPPA BÁSICA)</t>
  </si>
  <si>
    <t>CESIÓN DCHO SUPERC. PARC. A-16.a.b.</t>
  </si>
  <si>
    <t>FINCA VPPA BÁSICA</t>
  </si>
  <si>
    <t>CESIÓN DCHO SUPERF. PARC. A-16.a.b</t>
  </si>
  <si>
    <t>FINCA VPPA BÁSICA (PZA GARAJE)</t>
  </si>
  <si>
    <t>PARC. E.A. (EQUIPAMIENTO ASISTENCIA) LEGUARIO SUR</t>
  </si>
  <si>
    <t>09/12/2008</t>
  </si>
  <si>
    <t>SEGREGADA-AGRUPADA FICHA 479 Y 480.</t>
  </si>
  <si>
    <t>PARCELA E.E.I (EQUIP. ESCOLAR 1) LEGUARIO SUR</t>
  </si>
  <si>
    <t>SEGREGADA-AGRUPADA FICHAS 479 Y 480</t>
  </si>
  <si>
    <t>PARCELA ED (EQUIP. DEPORTIVO1) LEGUARIO SUR</t>
  </si>
  <si>
    <t>CESION Dº SUPERFICIE</t>
  </si>
  <si>
    <t>CESIÓN Dº SUPERF. PARC. 2 U.E. 20 LA FUENTE</t>
  </si>
  <si>
    <t>CESIÓN Dº SUP. PARC. 2 U.E. 20 LA FUENTE</t>
  </si>
  <si>
    <t>CESIÓN Dº SUPERF. PARC. 2 UE. 20 LA FUENTE</t>
  </si>
  <si>
    <t>CESIÓN Dº SUPERF. PARC. 2 UE 20 LA FUENTE</t>
  </si>
  <si>
    <t>CESION Dº SUPERF. PARC. UE. 20 LA FUENTE</t>
  </si>
  <si>
    <t>CESION Dº SUPERF. PARC. 2 UE.20 LA FUENTE</t>
  </si>
  <si>
    <t>04/12/2009</t>
  </si>
  <si>
    <t>CESIÓN OBLIGATORIA Y GRATUITA</t>
  </si>
  <si>
    <t>ORD. D-2. EQUIP. DEPOR.  GRAL.</t>
  </si>
  <si>
    <t>CESIÓN GRATUITA Y OBLIGATORIA</t>
  </si>
  <si>
    <t>ANTIGUA CASA CUARTEL. C/ PINTO 19</t>
  </si>
  <si>
    <t>18/12/2009</t>
  </si>
  <si>
    <t>C/ PINTO Nº 19</t>
  </si>
  <si>
    <t>QUIOSCO CAFETERÍA BULEVAR NORTE</t>
  </si>
  <si>
    <t>29/05/2009</t>
  </si>
  <si>
    <t>ESCRITURA OBRA NUEVA</t>
  </si>
  <si>
    <t>C/ REAL (TRAMO 5) ENTRE C/ LA SAL Y RÍO GUADIANA</t>
  </si>
  <si>
    <t>QUIOSCO FLORES BULEVAR NORTE</t>
  </si>
  <si>
    <t>09/06/2009</t>
  </si>
  <si>
    <t>11/06/2010</t>
  </si>
  <si>
    <t>EQUIPAMIENTO. ORD. CEQ</t>
  </si>
  <si>
    <t>EQUIPAMIENTO. ORD: CEQ</t>
  </si>
  <si>
    <t>INDURTRIAL LIGERA NIDO MEDIAMBIENTAL. ILN-MA</t>
  </si>
  <si>
    <t>INDUSTRIA LIGERA NIDO. ILN</t>
  </si>
  <si>
    <t>TERCIARIO CENTRO. ORZ: TE1</t>
  </si>
  <si>
    <t>SS.GG-1 PROY. REPARC. U.E.2. PAU-5</t>
  </si>
  <si>
    <t>U.E.-2. PAU-5</t>
  </si>
  <si>
    <t>EQUIPAMIENTO. ORZ: EQ</t>
  </si>
  <si>
    <t>U.E.-2.  PAU-5</t>
  </si>
  <si>
    <t>ZONA VERDE. ORZ: ZV</t>
  </si>
  <si>
    <t>10/05/2012</t>
  </si>
  <si>
    <t>SISTEMA GRAL. USO PÚBLICO (VIARIO)</t>
  </si>
  <si>
    <t>SISTEMA GRAL. USO PÚBLICO</t>
  </si>
  <si>
    <t>CR. CENTRO TRANSFORMACIÓN. PARC. E-2a PAU-4 BIS</t>
  </si>
  <si>
    <t>11/01/2011</t>
  </si>
  <si>
    <t>ESTUDIO DE DETALLE DE PARCELA E-2a</t>
  </si>
  <si>
    <t>INFRAESTRUC. BÁSICAS PARA TRANSF.ENERG.ELECT.</t>
  </si>
  <si>
    <t>12/02/2013</t>
  </si>
  <si>
    <t>AGRUPACIÓN</t>
  </si>
  <si>
    <t>PARQUE ADOLFO SUÁREZ</t>
  </si>
  <si>
    <t>ORZ: 8. ZONAS VERDES. ESPACIOS LIBRES</t>
  </si>
  <si>
    <t>LOCAL BAJO-1 C/ TOLEDO 15 (PARCELA RH-1 LEG.S.)</t>
  </si>
  <si>
    <t>25/06/2010</t>
  </si>
  <si>
    <t>CESIÓN Dº SUPERFICIE RH-1 LEGUARIO SUR</t>
  </si>
  <si>
    <t>PARCELA RH-1 LEGUARIO SUR</t>
  </si>
  <si>
    <t>LOCAL BAJO-2 C/ TOLEDO 15 (PARCELA RH-1 LEG.S.)</t>
  </si>
  <si>
    <t>LOCAL BAJO-3 C/ TOLEDO 15 (PARCELA RH-1 LEG.S.)</t>
  </si>
  <si>
    <t>LOCAL BAJO-4 C/ TOLEDO 15 (PARCELA RH-1 LEG.S.)</t>
  </si>
  <si>
    <t>LOCAL BAJO-5 C/ TOLEDO 15 (PARCELA RH-1 LEG.S.)</t>
  </si>
  <si>
    <t>LOCAL BAJO-6 C/ TOLEDO 15 (PARCELA RH-1 LEG.S.)</t>
  </si>
  <si>
    <t>DACIÓN EN PAGO Dº SUPERFICIE RH-1 LEGUARIO SUR</t>
  </si>
  <si>
    <t>23/07/2010</t>
  </si>
  <si>
    <t>PROY.REPARC. PAU-A BIS RESIDENCIAL ESTE</t>
  </si>
  <si>
    <t>04/11/2011</t>
  </si>
  <si>
    <t>VIAL ACCESO Y APARCAMIENTO CENTRO SALUD PINTORES</t>
  </si>
  <si>
    <t>37/12/12</t>
  </si>
  <si>
    <t xml:space="preserve">SEGREGACIÓN </t>
  </si>
  <si>
    <t>CAMINO DE LA CANTUEÑA PARCELA B</t>
  </si>
  <si>
    <t>SS.GG-1c  U.E.2. PAU-5</t>
  </si>
  <si>
    <t>04/07/2013</t>
  </si>
  <si>
    <t>SEGREGACIÓN SS.GG.-1</t>
  </si>
  <si>
    <t>ORZ: EQ. EQUIPAMIENTOS</t>
  </si>
  <si>
    <t>SS.GG-1d  U.E.2. PAU-5</t>
  </si>
  <si>
    <t>SS.GG-1e  U.E.2. PAU-5</t>
  </si>
  <si>
    <t>30/12/2010</t>
  </si>
  <si>
    <t>SEGREGACIÓN PARC. 137 LEG. NORTE</t>
  </si>
  <si>
    <t>ORZ.7. EQ. RESIDENCIAL JÓVENES Y PERS. MAYORES</t>
  </si>
  <si>
    <t>D. SUPERFICIE</t>
  </si>
  <si>
    <t>23/02/2012</t>
  </si>
  <si>
    <t>SEGREGACIÓN 137-a LEG. NORTE</t>
  </si>
  <si>
    <t>ORZ: 7. EQU. RESIDENCIA JÓVENES Y PERS. MAYORES</t>
  </si>
  <si>
    <t>SEGREGACIÓN PARC. 137-a. LEG. NORTE</t>
  </si>
  <si>
    <t>ORZ: 7. EQ. RESIDENCIA JÓVENES Y PERS. MAYORES</t>
  </si>
  <si>
    <t>11/03/2014</t>
  </si>
  <si>
    <t>SEGREGACIÓN PARCELA 468-B PP-8</t>
  </si>
  <si>
    <t>ORZ 8. ZONAS VERDES Y ESPACIOS LIBRES</t>
  </si>
  <si>
    <t>11/09/2014</t>
  </si>
  <si>
    <t>SERVICIOS GENERALES USO PÚBLICO</t>
  </si>
  <si>
    <t>CT-2  PP3 - NORTE</t>
  </si>
  <si>
    <t>PARCELA 03/INF3 PP3-NORTE</t>
  </si>
  <si>
    <t>CENTRO DE TRANSFORMACIÓN SUBTERRÁNEO</t>
  </si>
  <si>
    <t>CT-1  SECTOR 5  UE-1</t>
  </si>
  <si>
    <t>15/01/2010</t>
  </si>
  <si>
    <t>JUNTA DE GOBIERNO LOCAL</t>
  </si>
  <si>
    <t>PARCELA 1-M1-2A  UE-1  PAU-5</t>
  </si>
  <si>
    <t>CENTRO DE TRANSFORMACIÓN</t>
  </si>
  <si>
    <t>CT-2  SECTOR 5  UE-1</t>
  </si>
  <si>
    <t>PARCELA 1-M7-2  UE-1  PAU-5</t>
  </si>
  <si>
    <t>CT-3  SECTOR 5  UE-1</t>
  </si>
  <si>
    <t>PARCELA 1-M2-1  UE-1  PAU-5</t>
  </si>
  <si>
    <t>CT-4  SECTOR 5  UE-1</t>
  </si>
  <si>
    <t>PARCELA 1-M3-3  UE-1 PAU-5</t>
  </si>
  <si>
    <t>CT-5  SECTOR 5  UE-1</t>
  </si>
  <si>
    <t>PARCELA 1-M7-3 UE-1 PAU-5</t>
  </si>
  <si>
    <t>CENTRO DE REPARTO SECTOR 5  UE-1</t>
  </si>
  <si>
    <t>CENTRO DE REPARTO</t>
  </si>
  <si>
    <t>CT  PP-2 LEGUARIO NORTE</t>
  </si>
  <si>
    <t>09/02/2012</t>
  </si>
  <si>
    <t>C/ REAL 107</t>
  </si>
  <si>
    <t>ACTIVIDADES ADMINISTRATIVAS Y/O CIUDADANAS</t>
  </si>
  <si>
    <t>C/ LA PILA 3</t>
  </si>
  <si>
    <t>SERVICIOS PUBLICOS O ADMINISTRATIVOS</t>
  </si>
  <si>
    <t>PARCELA E. PP-2 BUENAVISTA</t>
  </si>
  <si>
    <t>22/1/2009</t>
  </si>
  <si>
    <t xml:space="preserve">CESIÓN </t>
  </si>
  <si>
    <t xml:space="preserve">C/ PICASSO </t>
  </si>
  <si>
    <t>PLAZA DE TOROS</t>
  </si>
  <si>
    <t>C/ PICASSO N.º 8</t>
  </si>
  <si>
    <t>LOCAL 01 PLAZA DE TOROS</t>
  </si>
  <si>
    <t>LOCAL 02 PLAZA DE TOROS</t>
  </si>
  <si>
    <t>LOCAL 03 PLAZA DE TOROS</t>
  </si>
  <si>
    <t>LOCAL 04A PLAZA DE TOROS</t>
  </si>
  <si>
    <t>LOCAL 04B PLAZA DE TOROS</t>
  </si>
  <si>
    <t>LOCAL 05A PLAZA DE TOROS</t>
  </si>
  <si>
    <t>LOCAL 05B PLAZA DE TOROS</t>
  </si>
  <si>
    <t>LOCAL 06A PLAZA DE TOROS</t>
  </si>
  <si>
    <t>LOCAL 06B PLAZA DE TOROS</t>
  </si>
  <si>
    <t>LOCAL 07A PLAZA DE TOROS</t>
  </si>
  <si>
    <t>LOCAL 07B PLAZA DE TOROS</t>
  </si>
  <si>
    <t>LOCAL 08A PLAZA DE TOROS</t>
  </si>
  <si>
    <t>LOCAL 08B PLAZA DE TOROS</t>
  </si>
  <si>
    <t>LOCAL 09 PLAZA DE TOROS</t>
  </si>
  <si>
    <t>LOCAL 010 PLAZA DE TOROS</t>
  </si>
  <si>
    <t>LOCAL 011 PLAZA DE TOROS</t>
  </si>
  <si>
    <t>LOCAL 012 PLAZA DE TOROS</t>
  </si>
  <si>
    <t>LOCAL 013A PLAZA DE TOROS</t>
  </si>
  <si>
    <t>LOCAL 013B PLAZA DE TOROS</t>
  </si>
  <si>
    <t>LOCAL 014A PLAZA DE TOROS</t>
  </si>
  <si>
    <t>LOCAL 014B PLAZA DE TOROS</t>
  </si>
  <si>
    <t>LOCAL 015A PLAZA DE TOROS</t>
  </si>
  <si>
    <t>LOCAL 015B PLAZA DE TOROS</t>
  </si>
  <si>
    <t>LOCAL 016A PLAZA DE TOROS</t>
  </si>
  <si>
    <t>LOCAL 016B PLAZA DE TOROS</t>
  </si>
  <si>
    <t>LOCAL 017A PLAZA DE TOROS</t>
  </si>
  <si>
    <t>LOCAL 017B PLAZA DE TOROS</t>
  </si>
  <si>
    <t>QUIOSCO LA LAGUNA</t>
  </si>
  <si>
    <t>LAGOS DE COVADONGA</t>
  </si>
  <si>
    <t>PARCELA SGUP.3.2. “CERRO RUBAL”</t>
  </si>
  <si>
    <t>CERRO RUBAL</t>
  </si>
  <si>
    <t>SSGG</t>
  </si>
  <si>
    <t>EPÍGRAFE 1.3 (VÍAS PÚBLICAS URBANAS)</t>
  </si>
  <si>
    <t>Número de Ficha</t>
  </si>
  <si>
    <t>TRAVESIA DE ISABEL II</t>
  </si>
  <si>
    <t>MANZANA CON ENTRADA Y SALIDA A CALLE ISABEL II</t>
  </si>
  <si>
    <t>CALLEJON DE LAS ADELFAS ( D-4 E-4 )</t>
  </si>
  <si>
    <t>SALIDA C/ HUMANES ENTRE C/ARENA Y GALILEA</t>
  </si>
  <si>
    <t>PLAZA DEL AGUA ( B-6 )</t>
  </si>
  <si>
    <t>ESQUINA ENTRE CALLE REAL Y CALLE VALLADOLID</t>
  </si>
  <si>
    <t>CALLE EL ALAMO ( C-4 )</t>
  </si>
  <si>
    <t>ENTRE CALLE PALOMA Y CALLE SAN BLAS</t>
  </si>
  <si>
    <t>CALLE ALCORCON ( C-4 C-5 )</t>
  </si>
  <si>
    <t>ENTRE CALLE RIO EBRO Y CALLE ARANJUEZ</t>
  </si>
  <si>
    <t>CALLE ALCORCON TRAMO 1 (C-4 C-5 )</t>
  </si>
  <si>
    <t>ENTRE CALLE RIO EBRO Y CALLE RIO GUADALQUIVIR</t>
  </si>
  <si>
    <t>TRAMO 2 ENTRE RIO GUADALQUIVIR Y C/ GETAFE</t>
  </si>
  <si>
    <t>CALLE ALCORCON TRAMO 3 C4 C5</t>
  </si>
  <si>
    <t>TRAMO 3 ENTRE C/ GETAFE Y C/ FUENLABRADA</t>
  </si>
  <si>
    <t>CALLE ALCORCON TRAMO 4</t>
  </si>
  <si>
    <t>TRAMO 4 ENTRE C/ FUENLABRADA Y C/ ARANJUEZ</t>
  </si>
  <si>
    <t>CALLE ALCORCON TRAMO 5</t>
  </si>
  <si>
    <t>TRAMO 5 CONTINUACION AL OTRO LADO C/ARANJUEZ</t>
  </si>
  <si>
    <t>CALLE ALFONSO X EL SABIO (E-6 F-6 G-6 )</t>
  </si>
  <si>
    <t>ENTRE C/JUAN DE AUSTRIA Y C/ REYES CATOLICOS</t>
  </si>
  <si>
    <t>CALLE ALFONSO X EL SABIO TRAMO 1</t>
  </si>
  <si>
    <t>TRAMO 1 ENTRE CALLE JUAN DE AUSTRIA Y REINA VICTOR</t>
  </si>
  <si>
    <t>CALLE ALFONSO X EL SABIO TRAMO 2</t>
  </si>
  <si>
    <t>TRAMO 2 ENTRE CALLE REINA VICTORIA Y JAIME I CONQ.</t>
  </si>
  <si>
    <t>CALLE ALFONSO X EL SABIO TRAMO 3</t>
  </si>
  <si>
    <t>TRAMO 3 ENTRE CALLES JAIME I CONQ. Y ALFONSO XIII</t>
  </si>
  <si>
    <t>CALLE ALFONSO X EL SABIO TRAMO 4</t>
  </si>
  <si>
    <t>TRAMO 4 ENTRE CALLES ALFONSO XIII Y REYES CATOLICOS</t>
  </si>
  <si>
    <t>CALLE ALFONSO XII ( F-7 E-7 E-6 )</t>
  </si>
  <si>
    <t>CALLE ALFONSO XII (CALLEJON) (E-6)</t>
  </si>
  <si>
    <t>ENTRE C/ ALFONSO XII Y CALLE SIN NOMBRE</t>
  </si>
  <si>
    <t>CALLE ALFONSO XIII ( F-8 F-7 F-6 )</t>
  </si>
  <si>
    <t>ENTRE CALLE FELIPE II Y JAIME I EL CONQUISTADOR</t>
  </si>
  <si>
    <t>CALLE ALFONSO XIII TRAMO 1</t>
  </si>
  <si>
    <t>TRAMO I ENTR LAS CALLES FELIPE II Y MARIA CRISTINA</t>
  </si>
  <si>
    <t>CALLE ALFONSO XIII TRAMO 2</t>
  </si>
  <si>
    <t>TRAMO 2 ENTRE CALLES MARIA CRISTINA E ISABEL II</t>
  </si>
  <si>
    <t>CALLE ALFONSO XIII TRAMO 3</t>
  </si>
  <si>
    <t>TRAMO 3 ENTRE LAS CALLES ISABEL II Y ALFONSO X</t>
  </si>
  <si>
    <t>CALLE ALFONSO XIII TRAMO 4</t>
  </si>
  <si>
    <t>TRAMO 4 ENTRE LAS CALLES ALFONSO X Y JAIME I CONQ.</t>
  </si>
  <si>
    <t>CALLE ALFONSO XIII (TRAV.APARCAMIENTO) ( F-8 )</t>
  </si>
  <si>
    <t>ENTRE CALLES FELIPE II Y MARIA CRISTINA</t>
  </si>
  <si>
    <t>CALLE ALONSO CANO (B-9)</t>
  </si>
  <si>
    <t>ENTRE CALLES RUISIÑOL Y ANTONIO MORO</t>
  </si>
  <si>
    <t>TRAVESIA DE ALONSO CANO ( B-9 )</t>
  </si>
  <si>
    <t>ENTRE CALLE RUISIÑOL Y CALLE ALONSO CANO</t>
  </si>
  <si>
    <t>CALLE AMAPOLA (G-3)</t>
  </si>
  <si>
    <t>ENTRE CALLES LAS ROSAS Y C/ SIN NOMBRE PARALELA</t>
  </si>
  <si>
    <t>CALLE AMARGURA (F-3 F-4 E-4)</t>
  </si>
  <si>
    <t>ENTRE CALLES FLORES Y HUMANES</t>
  </si>
  <si>
    <t>CALLE AMARGURA TRAMO 1</t>
  </si>
  <si>
    <t>TRAMO 1 ENTRE LAS CALLES FLORES Y JERICO</t>
  </si>
  <si>
    <t>CALLE AMARGURA TRAMO 2</t>
  </si>
  <si>
    <t>TRAMO 2 ENTRE CALLES JERICO Y JERUSALEN</t>
  </si>
  <si>
    <t>CALLE AMARGURA TRAMO 3</t>
  </si>
  <si>
    <t>ENTRE LAS CALLES JERUSALEN Y CALLE RAMON Y CAJAL</t>
  </si>
  <si>
    <t>CALLE AMARGURA TRAMO 4</t>
  </si>
  <si>
    <t>ENTRE CALLE RAMON Y CAJAL Y CALLE HUMANES</t>
  </si>
  <si>
    <t>CALLE CUENCA (C-7 B-7)</t>
  </si>
  <si>
    <t>ENTRE AVENIDA PIO XII Y CALLE SANTANDER</t>
  </si>
  <si>
    <t>CALLE AMSTERDAN (C-14 D-14 )</t>
  </si>
  <si>
    <t>ENTRE LA CARRETERA DE PINTO Y LA CALLE BRUSELAS</t>
  </si>
  <si>
    <t>CALLE AMSTERDAM TRAMO 1</t>
  </si>
  <si>
    <t>ENTRE CARRETERA DE PINTO Y CALLE BRUSELAS</t>
  </si>
  <si>
    <t>CALLE AMSTERDAM TRAMO 2</t>
  </si>
  <si>
    <t>AL SUR DE LA CALLE BRUSELAS</t>
  </si>
  <si>
    <t>CALLE CUENCA TRAMO 1 (C-7 B-7)</t>
  </si>
  <si>
    <t>ENTRE CALLE PIO XII Y CALLE CARDENAL CISNEROS</t>
  </si>
  <si>
    <t>CALLE ANTONIO MORO ( B-9 )</t>
  </si>
  <si>
    <t>ENTRE CALLE RUSIÐOL Y JUAN XXIII</t>
  </si>
  <si>
    <t>CALLE CUENCA TRAMO 2</t>
  </si>
  <si>
    <t>ENTRE CALLE CARDENAL CISNEROS Y CALLE BURGOS</t>
  </si>
  <si>
    <t>CALLE CUENCA TRAMO 3</t>
  </si>
  <si>
    <t>ENTRE CALLE BURGOS Y CALLE VALLADOLID</t>
  </si>
  <si>
    <t>CALLE CUENCA TRAMO 4</t>
  </si>
  <si>
    <t>ENTRE CALLE VALLADOLID Y CALLE PALENCIA</t>
  </si>
  <si>
    <t>CALLE CUENCA TRAMO 5</t>
  </si>
  <si>
    <t>ENTRE CALLE PALENCIA Y CALLE SANTANDER</t>
  </si>
  <si>
    <t>CALLE CUENCA TRAMO 6</t>
  </si>
  <si>
    <t>ENTRE PROLONGACION DESDE C/PALENCIA A CENTRO BUP</t>
  </si>
  <si>
    <t>CALLE ARANJUEZ ( B-3 C-3 D-3 )</t>
  </si>
  <si>
    <t>ENTRE C/ MONTE SINAI Y C.P. ANTONIO GALA</t>
  </si>
  <si>
    <t>CALLE CUENCA TRAMO 7</t>
  </si>
  <si>
    <t>ENTRE CENTRO DE BUP HASTA ROTONDA VARIANTE</t>
  </si>
  <si>
    <t>C/ ARANJUEZ TRAMO 1</t>
  </si>
  <si>
    <t>ENTRE C/MONTE SINAI Y C/PALOMA</t>
  </si>
  <si>
    <t>CALLE DELICIAS (C-7)</t>
  </si>
  <si>
    <t>ENTRE PLAZA EN CALLE CUENCA Y CALLE DOCTOR MORCILL</t>
  </si>
  <si>
    <t>CALLE ARANJUEZ TRAMO 2</t>
  </si>
  <si>
    <t>ENTRE CALLE PALOMA Y C/ ALCORCON</t>
  </si>
  <si>
    <t>CALLE DOCTOR FLEMING (C-8 C-7)</t>
  </si>
  <si>
    <t>ENTRE CALLE AVILA Y CALLE JUAN XXIII</t>
  </si>
  <si>
    <t>CALLE ARANJUEZ TRAMO 3</t>
  </si>
  <si>
    <t>ENTRE C/ ALCORCON Y C/ LEGANES</t>
  </si>
  <si>
    <t>CALLE DOCTOR MORCILLO (C-7 C-7)</t>
  </si>
  <si>
    <t>ENTRE CALLE JUAN XXIII Y CALLE AVILA</t>
  </si>
  <si>
    <t>CALLE ARANJUEZ TRAMO 4</t>
  </si>
  <si>
    <t>ENTRE LA C/ LEGANES Y EL C.P. ANTONIO GALA</t>
  </si>
  <si>
    <t>CALLE DOCTOR MORCILLO TRAMO 1</t>
  </si>
  <si>
    <t>ENTRE CALLE JUAN XXIII Y CALLE CARDENAL CISNEROS</t>
  </si>
  <si>
    <t>CALLE DOCTOR MORCILLO TRAMO 2</t>
  </si>
  <si>
    <t>ENTRE CALLE DOCTOR MORCILLO 33 Y TRAV. DOCTOR MORC</t>
  </si>
  <si>
    <t>TRAVESIA DE ARANJUEZ ( C-3 )</t>
  </si>
  <si>
    <t>CALLE DOCTOR MORCILLO TRAMO 3</t>
  </si>
  <si>
    <t>ENTRE CALLE CARDENAL CISNEROS Y CALLE AVILA</t>
  </si>
  <si>
    <t>TRAVESIA ARANJUEZ TRAMO 1</t>
  </si>
  <si>
    <t>ENTRE C/ARANJUEZ Y C/ SIN NOMBRE</t>
  </si>
  <si>
    <t>TRAVESIA ARANJUEZ TRAMO 2</t>
  </si>
  <si>
    <t>TRAVESIA DE ARANJUEZ TRAMO 3</t>
  </si>
  <si>
    <t>CALLE ARENA ( D-4 E-4 )</t>
  </si>
  <si>
    <t>ENTRE CALLE HUMANES Y SAN BLAS</t>
  </si>
  <si>
    <t>CALLE ARENA TRAMO 1</t>
  </si>
  <si>
    <t>ENTRE CALLES HUMANES Y FOMENTO</t>
  </si>
  <si>
    <t>TRAVESIA DOCTOR MORCILLO (C-8 C-7)</t>
  </si>
  <si>
    <t>JUNTO CALLE DOCTOR MORCILLO</t>
  </si>
  <si>
    <t>CALLE ARENA TRAMO 2</t>
  </si>
  <si>
    <t>ENTRE CALLE FOMENTO Y PLAZOLETA CON CALLE FUENTE</t>
  </si>
  <si>
    <t>CALLE DOS AMIGOS (A-7 E-7)</t>
  </si>
  <si>
    <t>ENTRE CALLE PINTO Y CALLE SAN ROQUE</t>
  </si>
  <si>
    <t>CALLE DOS AMIGOS TRAMOS 1</t>
  </si>
  <si>
    <t>ENTRE CALLE PINTO Y CALLE SANTO TOMAS DE AQUINO</t>
  </si>
  <si>
    <t>CALLE ARENA TRAMO 3</t>
  </si>
  <si>
    <t>ENTRE PLAZOLETA CON CALLE DE LA FUENTE Y SAN BLAS</t>
  </si>
  <si>
    <t>CALLE DOS AMIGOS TRAMO 2</t>
  </si>
  <si>
    <t>ENTRE CALLE SANTO TOMAS DE AQUINO Y CALLE SAN ROQU</t>
  </si>
  <si>
    <t>CONCEP.ARENAL (ANT.ARIJALES F-3)</t>
  </si>
  <si>
    <t>PARALELO CALLE LAGO TIBERIADES HASTA PROL MONTE SI</t>
  </si>
  <si>
    <t>CALLE DOS HERMANAS (D-6 E-6)</t>
  </si>
  <si>
    <t>ENTRE CALLE SAN ROQUE Y CALLE LA PALOMA</t>
  </si>
  <si>
    <t>CALLE ATENAS (A-12 C-12)</t>
  </si>
  <si>
    <t>ENTRE SUR DE C/ BERLIN Y CTRA.PINTO</t>
  </si>
  <si>
    <t>CALLE DOS HERMANAS TRAMO 1</t>
  </si>
  <si>
    <t>ENTRE CALLE SAN ROQUE Y CALLE SAN ANTON</t>
  </si>
  <si>
    <t>CALLE DOS HERMANAS TRAMO 2</t>
  </si>
  <si>
    <t>ENTRE CALLE SAN ANTON Y CALLE PINTO</t>
  </si>
  <si>
    <t>CALLE ATENAS TRAMO 1</t>
  </si>
  <si>
    <t>SUR C/BERLIN</t>
  </si>
  <si>
    <t>CALLE DOS HERMANAS TRAMO 3</t>
  </si>
  <si>
    <t>ENTRE CALLE PINTO Y ESTRECHAMIENTO</t>
  </si>
  <si>
    <t>CALLE DOS HERMANAS TRAMO 4</t>
  </si>
  <si>
    <t>ENTRE ESTRECHAMIENTO Y CALLE DE LA PALOMA</t>
  </si>
  <si>
    <t>CALLE ATENAS TRAMO 2</t>
  </si>
  <si>
    <t>ENTRE C/BERLIN Y LONDRES</t>
  </si>
  <si>
    <t>CALLE ATENAS TRAMO 3</t>
  </si>
  <si>
    <t>ENTRE C/ LONDRES Y CRTA. PINTO</t>
  </si>
  <si>
    <t>CALLE AVILA (7-C)</t>
  </si>
  <si>
    <t>ENTRE PLAZA EN CALLE CUENCA Y CALLE VALLADOLID</t>
  </si>
  <si>
    <t>CALLE EMPEDRADO (E-5)</t>
  </si>
  <si>
    <t>ENTRE PLAZA DE LA IGLESIA Y CALLE OLIVO</t>
  </si>
  <si>
    <t>CALLE AVILA TRAMO 1</t>
  </si>
  <si>
    <t>ENTRE PZA. C/CUENCA Y C/SALAMANCA</t>
  </si>
  <si>
    <t>CALLE AVILA TRAMO 2</t>
  </si>
  <si>
    <t>ENTRE CALLE SALAMANCA Y CALLE VALLADOLID</t>
  </si>
  <si>
    <t>TRAVESIA EMPEDRADO (D-5 E-5)</t>
  </si>
  <si>
    <t>CALLE EMPEDRADO Y CALLE SOLEDAD</t>
  </si>
  <si>
    <t>CALLE ENRIQUE GRANADOS (H-4)</t>
  </si>
  <si>
    <t>CALLE ENRIQUE GRANADOS Y CALLE PABLO SOROZABAL</t>
  </si>
  <si>
    <t>CALLE AZUCENA (G-4 F-4)</t>
  </si>
  <si>
    <t>ENTRE CALLE FLORES Y FIN DE URBANIZACION</t>
  </si>
  <si>
    <t>CALLE ENRIQUE GRANADOS TRAMO 1</t>
  </si>
  <si>
    <t>AL OESTE DE LA CALLE PABLO CASALS</t>
  </si>
  <si>
    <t>CALLE ENRIQUE GRANADOS TRAMO 2</t>
  </si>
  <si>
    <t>ENTRE CALLE PABLO CASALS Y CALLE PABLO SOROZABAL</t>
  </si>
  <si>
    <t>CALLE BELEN (D-3 D-4)</t>
  </si>
  <si>
    <t>ENTRE CALLE ARENA Y CALLE ARANJUEZ</t>
  </si>
  <si>
    <t>CALLE ENRIQUE GRANADOS TRAMO 3</t>
  </si>
  <si>
    <t>ENTRE LA CALLE PABLO SOROZABAL Y CALLE SIN NOMBRE</t>
  </si>
  <si>
    <t>CALLE ENRIQUE GRANADOS (PERPENDICULAR) (H-4)</t>
  </si>
  <si>
    <t>ENTRE CALLE ENRIQUE GRANADOS Y CALLE JOAQUIN TURIN</t>
  </si>
  <si>
    <t>CALLE BELEN TRAMO 1</t>
  </si>
  <si>
    <t>CALLE ESPAÑOLETO (B-8)</t>
  </si>
  <si>
    <t>ENTRE CALLE JUAN XXIII Y TRAVESIA PINTOR ROSALES</t>
  </si>
  <si>
    <t>CALLE BELEN TRAMO 2</t>
  </si>
  <si>
    <t>ENTRE CALLE BELEN TRAMO PP A BELEN ENTRE N¦ 5-11</t>
  </si>
  <si>
    <t>CALLE ESPAÑOLETO TRAMO 1</t>
  </si>
  <si>
    <t>ENTRE CALLE JUAN XXIII Y N¦20 DE LA CALLE ESPAÑOLE</t>
  </si>
  <si>
    <t>CALLE BELEN TRAMO 3</t>
  </si>
  <si>
    <t>ENTRE C/BELEN TRAMO PP BELEN 5-11 Y CALLE NAZARET</t>
  </si>
  <si>
    <t>CALLE ESPAÑOLETO TRAMO 2</t>
  </si>
  <si>
    <t>ENTRE Nº20 DE C/ESPAÑOLETO Y TRVA.PINTOR SOROLLA</t>
  </si>
  <si>
    <t>CALLE ESPERANZA (E-6)</t>
  </si>
  <si>
    <t>ENTRE CALLE SAN ROQUE Y CALLE SANTO TOMAS DE AQUIN</t>
  </si>
  <si>
    <t>CALLE BELEN TRAMO 4 Y APARCAMIENTOS</t>
  </si>
  <si>
    <t>ENTRE CALLE NAZARET Y ARANJUEZ</t>
  </si>
  <si>
    <t>PLAZA FEDERICO GARCIA LORCA (H-4)</t>
  </si>
  <si>
    <t>CALLE FELIPE II (D-8 E-8 F-8 G-8)</t>
  </si>
  <si>
    <t>ENTRE CALLE REYES CATOLICOS Y CALLE PINTO</t>
  </si>
  <si>
    <t>CALLE BERLIN (C-13 D-9 D-10 D-11 D-12)</t>
  </si>
  <si>
    <t>ENTRE AVDA.COMUNIDADES DE EUROPA Y CTRA DE PINTO</t>
  </si>
  <si>
    <t>CALLE FELIPE II TRAMO 1</t>
  </si>
  <si>
    <t>ENTRE C/REYES CATOLICOS Y C/ FERNANDO III EL SANTO</t>
  </si>
  <si>
    <t>CALLE BERLIN TRAMO 1</t>
  </si>
  <si>
    <t>ENTRE AVDA DE LAS CDES DE EUROPA Y CALLE ROMA</t>
  </si>
  <si>
    <t>CALLE FELIPE II TRAMO 2</t>
  </si>
  <si>
    <t>ENTRE C/FERNANDO III EL SANTO A C/ ALFONSO XIII</t>
  </si>
  <si>
    <t>CALLE BERLIN TRAMO 2</t>
  </si>
  <si>
    <t>ENTRE CALLE ROMA Y CALLE LISBOA</t>
  </si>
  <si>
    <t>CALLE BERLIN TRAMO 3</t>
  </si>
  <si>
    <t>ENTRE CALLE LISBOA Y CALLE ATENAS</t>
  </si>
  <si>
    <t>CALLE FELIPE II TRAMO 3</t>
  </si>
  <si>
    <t>ENTRE C/ALFONSO XIII Y C/JAIME I EL CONQUISTADOR</t>
  </si>
  <si>
    <t>CALLE FELIPE II TRAMO 4</t>
  </si>
  <si>
    <t>ENTRE C/JAIME I EL CONQUISTADOR Y C/ GOBERNADOR</t>
  </si>
  <si>
    <t>CALLE BERLIN TRAMO 4 Y APARCAMIENTOS</t>
  </si>
  <si>
    <t>ENTRE CALLE ATENAS Y CALLE BRUSELAS</t>
  </si>
  <si>
    <t>CALLE FELIPE II TRAMO 5</t>
  </si>
  <si>
    <t>ENTRE CALLE GOBERNADOR Y CALLE SAN SEBASTIAN</t>
  </si>
  <si>
    <t>CALLE BERLIN TRAMO 5</t>
  </si>
  <si>
    <t>ENTRE CALLE BRUSELAS Y CARRETERA DE PINTO</t>
  </si>
  <si>
    <t>CALLE FELIPE II TRAMO 6</t>
  </si>
  <si>
    <t>ENTRE CALLE SAN SEBASTIAN Y CALLE PINTO</t>
  </si>
  <si>
    <t>CALLE FELIPE II(TRAVESIA DEL 2 AL 8) (E-7)</t>
  </si>
  <si>
    <t>ENTRADA Y SALIDA A CALLE GOBERNADOR</t>
  </si>
  <si>
    <t>PLAZA DE BLAS INFANTE (F-4)</t>
  </si>
  <si>
    <t>ENTRE CALLE CALVARIO CALLE JERUSALEN Y CALLE OLIVO</t>
  </si>
  <si>
    <t>CALLE FERNANDO III EL SANTO (G-8 G-7 G-6)</t>
  </si>
  <si>
    <t>ENTRE CALLE FELIPE II Y CALLE REYES CATOLICOS</t>
  </si>
  <si>
    <t>CALLE BOLONIA (D-9)</t>
  </si>
  <si>
    <t>ENTRE CALLE NAPOLES Y AVDA COMUNIDADES DE EUROPA</t>
  </si>
  <si>
    <t>CALLE FERNANDO III EL SANTO TRAMO 1</t>
  </si>
  <si>
    <t>ENTRE CALLE FELIPE II Y CALLE MARIA CRISTINA</t>
  </si>
  <si>
    <t>CALLE FERNANDO III EL SANTO TRAMO 2</t>
  </si>
  <si>
    <t>ENTRE CALLE MARIA CRISTINA Y CALLE ISABEL II</t>
  </si>
  <si>
    <t>CALLE BRUSELAS (C-13 C-14)</t>
  </si>
  <si>
    <t>ENTRE CALLE BERLIN Y CALLE ANSTERDAM</t>
  </si>
  <si>
    <t>CALLE FERNANDO III EL SANTO TRAMO 3</t>
  </si>
  <si>
    <t>ENTRE CALLE ISABEL II Y CALLE ALFONSO X EL SABIO</t>
  </si>
  <si>
    <t>CALLE BURGOS (C-6 C-7)</t>
  </si>
  <si>
    <t>ENTRE CALLE REAL Y CALLE AVILA</t>
  </si>
  <si>
    <t>CALLE FERNANDO III EL SANTO TRAMO 4</t>
  </si>
  <si>
    <t>ENTRE CALLE ALFONSO X EL SABIO Y CALLE CARLOS V</t>
  </si>
  <si>
    <t>CALLE CAFARNAUM (E-2 E-3 D-3)</t>
  </si>
  <si>
    <t>ENTRE CALLE LAGO TIBERIADES Y CALLE JERUSALEN</t>
  </si>
  <si>
    <t>CALLE FERNANDO III EL SANTO TRAMO 5</t>
  </si>
  <si>
    <t>ENTRE CALLE CARLOS V Y CALLE REYES CATOLICOS</t>
  </si>
  <si>
    <t>CALLE CAFARNAUM TRAMO 1</t>
  </si>
  <si>
    <t>ENTRE CALLE LAGO TIBERIADES Y CALLE JERICO</t>
  </si>
  <si>
    <t>CALLE CAFARNAUM TRAMO 2</t>
  </si>
  <si>
    <t>ENTRE CALLE JERICO Y CALLE JERUSALEN</t>
  </si>
  <si>
    <t>CALLE FLORES LAS (F-3 F-4)</t>
  </si>
  <si>
    <t>ENTRE CALLE OLIVO Y CALLE CALVARIO</t>
  </si>
  <si>
    <t>CALLE CALDERILLO (E-8 E-7 D-7)</t>
  </si>
  <si>
    <t>CALLE FOMENTO (D-4)</t>
  </si>
  <si>
    <t>ENTRE PLAZA DE LA CONSTITUCION Y CALLE ARENA</t>
  </si>
  <si>
    <t>CALLE CALDERILLO TRAMO 1</t>
  </si>
  <si>
    <t>CALLE CALDERILLO TRAMO 2</t>
  </si>
  <si>
    <t>ENTRE CALLE SANTO TOMAS DE AUINO Y CALLE SAN ROQUE</t>
  </si>
  <si>
    <t>CALLE FUENLABRADA (4-C 4-D)</t>
  </si>
  <si>
    <t>ENTRE CALLE OLIVO Y CALLE VILLAVERDE</t>
  </si>
  <si>
    <t>CALLE CALVARIO (F-3)</t>
  </si>
  <si>
    <t>ENTRE CALLES LAS FLORES Y PLAZA DE BLAS INFANTE</t>
  </si>
  <si>
    <t>CALLE FUENLABRADA TRAMO 1</t>
  </si>
  <si>
    <t>ENTRE CALLE OLIVO Y CALLE FUENLABRADA N¦ 6</t>
  </si>
  <si>
    <t>CALLE CALVARIO TRAMO 1</t>
  </si>
  <si>
    <t>ENTRE CALLE LAS FLORES Y JERICO</t>
  </si>
  <si>
    <t>CALLE CALVARIO TRAMO 2</t>
  </si>
  <si>
    <t>ENTRE CALLE JERICO Y PLAZA DE BLAS INFANTE</t>
  </si>
  <si>
    <t>CALLE FUENLABRADA TRAMO 2</t>
  </si>
  <si>
    <t>ENTRE N¦ 8 - 1 A N¦ 14-13 DE LA CALLE FUENLABRADA</t>
  </si>
  <si>
    <t>CALLE FUENLABRADA TRAMO 3</t>
  </si>
  <si>
    <t>ENTRE N¦ 16-15 C/FUENLABRADA A C/ DE LA SAL</t>
  </si>
  <si>
    <t>CALLE FUENLABRADA TRAMO 4</t>
  </si>
  <si>
    <t>ENTRE CALLE DE LA SAL Y CALLE DE SAN BLAS</t>
  </si>
  <si>
    <t>CALLE FUENLABRADA TRAMO 5</t>
  </si>
  <si>
    <t>ENTRE CALLE SAN BLAS A CALLE VILLAVERDE</t>
  </si>
  <si>
    <t>CALLE CALVARIO (E-4)</t>
  </si>
  <si>
    <t>ENTRE CALLE AMARGURA Y CALLE OLIVO</t>
  </si>
  <si>
    <t>CALLE FUENLABRADA TRAMO 6</t>
  </si>
  <si>
    <t>ENTRE N¦ 63 A 67 C/ FUENLABRADA U C/ CARABANCHEL</t>
  </si>
  <si>
    <t>CALLE CARABANCHEL (B-4 C-4)</t>
  </si>
  <si>
    <t>ENTRE CALLES VILLAVERDE Y MOSTOLES</t>
  </si>
  <si>
    <t>CALLE FUENLABRADA TRAMO 7</t>
  </si>
  <si>
    <t>ENTRE N¦ 67 DE CALLE FUENLABRADA Y CALLE ALCORCON</t>
  </si>
  <si>
    <t>CALLE FUENLABRADA TRAMO 8</t>
  </si>
  <si>
    <t>ENTRE CALLE FUENLABRADA N¦ 67 Y CALLE LEGANES</t>
  </si>
  <si>
    <t>CAMINO DE FUENLABRADA (A-5 B-4)</t>
  </si>
  <si>
    <t>ENTRE CALLE VILLAVERDE Y FIN DE URBANIZACION</t>
  </si>
  <si>
    <t>CALLE CARABANCHEL TRAMO 1</t>
  </si>
  <si>
    <t>ENTRE CALLE VILLAVERDE Y ALCORCON</t>
  </si>
  <si>
    <t>CAMINO DE FUENLABRADA TRAMO 1</t>
  </si>
  <si>
    <t>ENTRE C/VILLAVERDE Y CONTINUACION C/RIO GUADIANA</t>
  </si>
  <si>
    <t>CAMINO DE FUENLABRADA TRAMO 2</t>
  </si>
  <si>
    <t>ENTRE CONTINUACION C/RIO GUADIANA Y C/ SIN NOMBRE</t>
  </si>
  <si>
    <t>CAMINO DE FUENLABRADA TRAMO 3</t>
  </si>
  <si>
    <t>ENTRE CALLE SIN NOMBRE Y FIN DE URBANIZACION</t>
  </si>
  <si>
    <t>CALLEJON DE FUENLABRADA (D-4)</t>
  </si>
  <si>
    <t>PERPENDICULAR CALLE FUENLABRA ( N¦ 23 )</t>
  </si>
  <si>
    <t>CALLE CARABANCHEL TRAMO 2</t>
  </si>
  <si>
    <t>ENTRE CALLE ALCORCON Y CALLE SAN BLAS</t>
  </si>
  <si>
    <t>CALLE CARABANCHEL TRAMO 3</t>
  </si>
  <si>
    <t>ENTRE CALLE SAN BLAS Y CALLE MOSTOLES</t>
  </si>
  <si>
    <t>CALLE FUENTE DE LA (D-4)</t>
  </si>
  <si>
    <t>ENTRE CALLE LA ARENA Y CALLE ARANJUEZ</t>
  </si>
  <si>
    <t>CALLE FUENTE DE LA</t>
  </si>
  <si>
    <t>PLAZOLETA EN INTERSECCION C/ARENA CON C/LA FUENTE</t>
  </si>
  <si>
    <t>CALLE FUENTE DE LA TRAMO 2</t>
  </si>
  <si>
    <t>ENTRE CALLE ARENA Y CALLE GALILEA</t>
  </si>
  <si>
    <t>CALLE CARDENAL CISNEROS (C-7)</t>
  </si>
  <si>
    <t>ENTRE CALLES CUENCA Y DOCTOR MORCILLO</t>
  </si>
  <si>
    <t>CALLE FUENTE DE LA TRAMO 3</t>
  </si>
  <si>
    <t>ENTRE CALLE GALILEA Y CALLE NAZARET</t>
  </si>
  <si>
    <t>CALLE CARDENAL CISNEROS TRAMO 1</t>
  </si>
  <si>
    <t>ENTRE CALLE CUENCA Y VIRGEN DE LA FUENCISLA</t>
  </si>
  <si>
    <t>CALLE FUENTE DE LA TRAMO 4</t>
  </si>
  <si>
    <t>ENTRE CALLE NAZARET Y CALLE ARANJUEZ</t>
  </si>
  <si>
    <t>CALLE CARDENAL CISNEROS TRAMO 2</t>
  </si>
  <si>
    <t>ENTRE CALLE VIRGEN DE LA FUENCISLA Y SAN ISIDRO</t>
  </si>
  <si>
    <t>CALLE CARDENAL CISNEROS TRAMO 3</t>
  </si>
  <si>
    <t>ENTRE CALLE SAN ISIDRO Y DOCTOR MORCILLO</t>
  </si>
  <si>
    <t>CALLEJON FUENTE DE LA (D-4)</t>
  </si>
  <si>
    <t>PERPENDICULAR C/ FUENTE DE LA ENTRE C/ARENA Y GALI</t>
  </si>
  <si>
    <t>CALLE CARLOS V (G-6 G-5 F-5 F-6)</t>
  </si>
  <si>
    <t>ENTRE CALLE REYES CATOLICOS Y CALLE SAN ANTON</t>
  </si>
  <si>
    <t>CALLE URBANIZACION FUENTEBELLA (H-4 G-4)</t>
  </si>
  <si>
    <t>ENTRE CARRETERA MADRID-TOLEDO Y CALLE PABLO CASALS</t>
  </si>
  <si>
    <t>CALLE CARLOS V TRAMO 1</t>
  </si>
  <si>
    <t>ENTRE CALLE REYES CATOLICOS Y FERNANDO III EL SANT</t>
  </si>
  <si>
    <t>CALLE CARLOS V TRAMO 2</t>
  </si>
  <si>
    <t>ENTRE CALLE FERNANDO III EL SANTO Y ALFONSO XIII</t>
  </si>
  <si>
    <t>CALLE CARLOS V TRAMO 3 Y APARCAMIENTOS</t>
  </si>
  <si>
    <t>ENTRE CALLE ALFONSO XIII Y REINA VICTORIA</t>
  </si>
  <si>
    <t>CALLE URBANIZACION FUENTEBELLA TRAMO 1</t>
  </si>
  <si>
    <t>PERPENDICULAR C/PABLO CASALS SUR C/MANUEL DE FALLA</t>
  </si>
  <si>
    <t>CALLE CARLOS V TRAMO 4 Y APARCAMIENTOS</t>
  </si>
  <si>
    <t>ENTRE CALLE REINA VICTORIA Y JUAN DE AUSTRIA</t>
  </si>
  <si>
    <t>CALLE URBANIZACION FUENTEBELLA TRAMO 2</t>
  </si>
  <si>
    <t>PERPEND.C/PABLO CASALS NORTE C/MANUEL DE FALLA</t>
  </si>
  <si>
    <t>CALLE CARLOS V TRAMO 5 Y APARCAMIENTOS</t>
  </si>
  <si>
    <t>ENTRE CALLE JUAN DE AUSTRIA Y SAN ANTON</t>
  </si>
  <si>
    <t>CALLE URBANIZACION FUENTEBELLA TRAMO 3</t>
  </si>
  <si>
    <t>PERPEND.C/PABLO CASALS  NORTE PLAZA SOLIDARIDAD</t>
  </si>
  <si>
    <t>CALLE URBANIZACION FUENTEBELLA TRAMO 4</t>
  </si>
  <si>
    <t>PARALELA A CALLE PABLO CASALS AL NOROESTE</t>
  </si>
  <si>
    <t>PLAZA DE CASTILLA (B-7 C-7)</t>
  </si>
  <si>
    <t>ENTRE CALLE VALLADOLID CUENCA BURGOS Y CIUDAD REAL</t>
  </si>
  <si>
    <t>CALLE URBANIZACION FUENTEBELLA TRAMO 5</t>
  </si>
  <si>
    <t>PERPENDICULAR A CARRETERA NACIONAL 401</t>
  </si>
  <si>
    <t>CALLE CID CAMPEADOR (C-5)</t>
  </si>
  <si>
    <t>ENTRE RIO MIÐO Y TRAVESIA RIO EBRO</t>
  </si>
  <si>
    <t>CALLE GALILEA (D-4)</t>
  </si>
  <si>
    <t>ENTRE CALLE DE LA FUENTE A LA CALLE LAGO TIBERIADE</t>
  </si>
  <si>
    <t>CALLE GALILEA TRAMO 1</t>
  </si>
  <si>
    <t>ENTRE CALLE DE LA FUENTE Y CALLE HUMANES</t>
  </si>
  <si>
    <t>CALLE GALILEA TRAMO 2</t>
  </si>
  <si>
    <t>ENTRE CALLE HUMANES Y CALLE JERUSALEN</t>
  </si>
  <si>
    <t>PLAZA DE LA CIUDAD DE FLORENCIA  (D-9)-PARQUE</t>
  </si>
  <si>
    <t>ENTRE AVDA DE LAS CDES DE EUROPA Y CALLE NAPOLES</t>
  </si>
  <si>
    <t>CALLE CIUDAD REAL (B-7 C-6)</t>
  </si>
  <si>
    <t>ENTRE CALLE SEGOVIA Y CALLE SANTANDER</t>
  </si>
  <si>
    <t>CALLE CIUDAD REAL TRAMO 1</t>
  </si>
  <si>
    <t>ENTRE CALLE SEGOVIA Y N¦ 4 DE CIUDAD REAL</t>
  </si>
  <si>
    <t>CALLE CIUDAD REAL TRAMO 2</t>
  </si>
  <si>
    <t>ENTRE NUMERO 9 DE LA CALLE C. REAL Y BURGOS</t>
  </si>
  <si>
    <t>CALLE CIUDAD REAL TRAMO 3 Y APARCAMIENTO</t>
  </si>
  <si>
    <t>CALLE CIUDAD REAL TRAMO 4 Y APARCAMIENTO</t>
  </si>
  <si>
    <t>ENTRE CALLE VALLADOLID Y SANTANDER</t>
  </si>
  <si>
    <t>CALLE GALILEA TRAMO 3</t>
  </si>
  <si>
    <t>CALLE JERUSALEN Y CALLE LAGO TIBERIADES</t>
  </si>
  <si>
    <t>CALLE LAS CIUDADES (C-6)</t>
  </si>
  <si>
    <t>ENTRE LA CALLE REAL Y EL CALLEJON DE SAN NICOLAS</t>
  </si>
  <si>
    <t>CALLE CLAUDIO COELLO (C-8)</t>
  </si>
  <si>
    <t>ENTRE CALLE PINTO Y CALLE PINTOR SOROLLA</t>
  </si>
  <si>
    <t>CALLEJON DE GALILEA (D-4)</t>
  </si>
  <si>
    <t>SALE DE CALLE GALILEA Y CONTINUA COMO TRAV.GALILEA</t>
  </si>
  <si>
    <t>CALLE CLAUDIO COELLO TRAMO 1</t>
  </si>
  <si>
    <t>TRAVESIA DE GALILEA (D-4)</t>
  </si>
  <si>
    <t>CALLE CLAUDIO COELLO TRAMO 2</t>
  </si>
  <si>
    <t>VUELTA Y SALIDA A TRAVESIA PINTOR SOROLLA</t>
  </si>
  <si>
    <t>CALLE GENOVA (C-9 D-9)</t>
  </si>
  <si>
    <t>ENTRE CALLE NAPOLES Y AV.COMUNIDADES DE EUROPA</t>
  </si>
  <si>
    <t>CALLEJON DE LA CLINICA (D-5)</t>
  </si>
  <si>
    <t>VA A DAR A LA PLAZA SAN JUAN</t>
  </si>
  <si>
    <t>CALLE GERANIOS (F-3)</t>
  </si>
  <si>
    <t>ENTRE CALLES LAS FLORES Y FIN DE URBANIZACION</t>
  </si>
  <si>
    <t>CALLE GETAFE (B-5)</t>
  </si>
  <si>
    <t>ENTRE CALLE ALCORCON Y FIN DE URBANIZACION</t>
  </si>
  <si>
    <t>CALLE CLAVEL (G-4 F-4)</t>
  </si>
  <si>
    <t>ENTRE CALLE DE LAS FLORES Y FIN URBANIZACION</t>
  </si>
  <si>
    <t>CALLE GETAFE TRAMO 1</t>
  </si>
  <si>
    <t>ENTRE CALLE ALCORCON Y CALLE LEGANES</t>
  </si>
  <si>
    <t>PLAZA DE LA COMUNIDAD DE MADRID (E-3 E-4)</t>
  </si>
  <si>
    <t>INTERBLOQUE CALLE JERUSALEN GALILEA JERICO AMARGUR</t>
  </si>
  <si>
    <t>CALLE GETAFE TRAMO 2</t>
  </si>
  <si>
    <t>ENTRE CALLE LEGANES Y CALLE VILLAVERDE</t>
  </si>
  <si>
    <t>CALLE GETAFE TRAMO 3 - CALLE 1.</t>
  </si>
  <si>
    <t>ENTRE CALLE VILLAVERDE Y CALLE RIO GUADIANA</t>
  </si>
  <si>
    <t>PARQUE DE LAS COMUNIDADES DE ESPAÑA (J-6 J-7 K-7)</t>
  </si>
  <si>
    <t>AVDA JUAN CARLO I S/N DEHESA BOYAL</t>
  </si>
  <si>
    <t>CALLE GETAFE TRAMO 4 - CALLE 1</t>
  </si>
  <si>
    <t>ENTRE CALLE RIO GUADIANA Y FIN DE URBANIZACION</t>
  </si>
  <si>
    <t>TRAVESIA DE GETAFE (B-5)</t>
  </si>
  <si>
    <t>ENTRE CALLE LEGANES Y CALLE GETAFE</t>
  </si>
  <si>
    <t>AV DE LAS COMUNIDADES DE EUROPA (C-9 D-9)</t>
  </si>
  <si>
    <t>ENTRE CALLE PINTO Y LIMITE URBANO</t>
  </si>
  <si>
    <t>CALLE GLADIOLO (G-3)</t>
  </si>
  <si>
    <t>DESDE ERMITA DIRECCION SURESTE ENTRE CALVARIO YC/s</t>
  </si>
  <si>
    <t>AV DE LAS CDES DE EUROPA Y APARCAMIENTOS TRAMO 1</t>
  </si>
  <si>
    <t>ENTRE CALLE PINTO Y BOLONIA</t>
  </si>
  <si>
    <t>AV DE LAS CDES DE EUROPA APARCAMIENTOS Y TRAMO 2</t>
  </si>
  <si>
    <t>ENTRE CALLE BOLONIA Y LIMITE URBANO</t>
  </si>
  <si>
    <t>CALLE GOBERNADOR ( E-8 E-7 E-6)</t>
  </si>
  <si>
    <t>ENTRE CALLE ALFONSO XII Y CALLE FELIPE II</t>
  </si>
  <si>
    <t>CALLE GOBERNADOR TRAMO 1</t>
  </si>
  <si>
    <t>ENTRE CALLE ALFONSO XII Y CALLE ISABEL II</t>
  </si>
  <si>
    <t>CALLE GOBERNADOR TRAMO 2</t>
  </si>
  <si>
    <t>ENTRE CALLE ISABEL II Y CALLE MARIA CRISTINA</t>
  </si>
  <si>
    <t>CALLE GOBERNADOR TRAMO 3</t>
  </si>
  <si>
    <t>ENTRE CALLE MARIA CRISTINA Y CALLE FELIPE II</t>
  </si>
  <si>
    <t>PLAZA DE LA CONSTITUCION (D-4 E-4)</t>
  </si>
  <si>
    <t>ENTRE CALLE FOMENTO FUENLABRADA Y HOSPITAL</t>
  </si>
  <si>
    <t>CAMINO CONTINUACION CALLE GOBERNADOR (E-8)</t>
  </si>
  <si>
    <t>CONTINUACION CALLE GOBERNADOR</t>
  </si>
  <si>
    <t>PLAZA DE LA CONSTITUCION TRAMO 1</t>
  </si>
  <si>
    <t>PLAZA</t>
  </si>
  <si>
    <t>CALLE GOYA (C-8)</t>
  </si>
  <si>
    <t>ENTRE CALLE JUAN XXIII Y CALLE ZULOAGA</t>
  </si>
  <si>
    <t>PZA. DE LA CONSTITUCION TRAMO 2</t>
  </si>
  <si>
    <t>UNION ENTRE C/FUENLABRADA Y FOMENTO</t>
  </si>
  <si>
    <t>PLAZA DE LA GRANJA</t>
  </si>
  <si>
    <t>INTERBLOQUE ENTRE C/GUADALQUIVIR LEGANES TRAV.GETA</t>
  </si>
  <si>
    <t>CALLE CRISTOBAL COLON (E-6 E-7)</t>
  </si>
  <si>
    <t>ENTRE ISABEL II Y PERP.C/GOBERNADOR CONTINUA.CORTA</t>
  </si>
  <si>
    <t>CALLE CRUZ DE LA (E-5 E-6)</t>
  </si>
  <si>
    <t>ENTRE CALLE REAL Y CALLE JUAN DE AUSTRIA</t>
  </si>
  <si>
    <t>CALLE CRUZ DE LA TRAMO 1</t>
  </si>
  <si>
    <t>ENTRE C/ REAL Y C/ SAN ANTON</t>
  </si>
  <si>
    <t>CALLE GRECO (C-8)</t>
  </si>
  <si>
    <t>ENTRE CALLE GOYA Y CALLE LUIS MORALES</t>
  </si>
  <si>
    <t>ENTRE C/ SAN ANTON Y JUAN DE AUSTRIA</t>
  </si>
  <si>
    <t>CALLE GRECO TRAMO 1</t>
  </si>
  <si>
    <t>ENTRE CALLE GOYA Y CALLE ZULOAGA</t>
  </si>
  <si>
    <t>CALLE GRECO TRAMO 2</t>
  </si>
  <si>
    <t>ENTRE CALLE ZULOAGA Y CALLE LUIS MORALES</t>
  </si>
  <si>
    <t>CALLE GUADALAJARA (B-6 C-6)</t>
  </si>
  <si>
    <t>TRAVESIA DE ISABEL II (G-7 F-7)</t>
  </si>
  <si>
    <t>MANZANA CON ENTRADA Y SALIDA A ISABEL II</t>
  </si>
  <si>
    <t>CALLE GUADALAJARA TRAMO 1</t>
  </si>
  <si>
    <t>ENTRE CALLE SEGOVIA Y CALLE BURGOS</t>
  </si>
  <si>
    <t>CALLE GUADALAJARA TRAMO 2</t>
  </si>
  <si>
    <t>C/ ISABEL II (CALLEJON)</t>
  </si>
  <si>
    <t>PERPENDICULAR A ISABEL II FRENTE AL N¦11 INDEPENDE</t>
  </si>
  <si>
    <t>CALLE GUADALAJARA TRAMO 3</t>
  </si>
  <si>
    <t>ENTRE CALLE VALLADOLID Y CALLE SANTANDER</t>
  </si>
  <si>
    <t>CALLE HORTENSIA (G-3 F-4)</t>
  </si>
  <si>
    <t>CALLE HOSPITAL</t>
  </si>
  <si>
    <t>ENTRE CALLE OLIVO Y CALLE HUMANES</t>
  </si>
  <si>
    <t>C/ JAIME I EL CONQUISTADOR (G5  F6  F7  F8)</t>
  </si>
  <si>
    <t>ENTRE REYES CATOLICOS Y FELIPE II</t>
  </si>
  <si>
    <t>CALLE HOYOS LOS (D-5)</t>
  </si>
  <si>
    <t>ENTRE CALLE SOLEDAD Y CALLE REAL</t>
  </si>
  <si>
    <t>CALLE HOYOS LOS TRAMO 1</t>
  </si>
  <si>
    <t>ENTRE CALLE SOLEDAD Y CALLE LA SAL</t>
  </si>
  <si>
    <t>CALLE JAIME I EL CONQUISTADOR TRAMO 1</t>
  </si>
  <si>
    <t>ENTRE CALLES REYES CATOLICOS Y FELIPE II</t>
  </si>
  <si>
    <t>CALLE HOYO LOS TRAMO 2</t>
  </si>
  <si>
    <t>ENTRE CALLE DE LA SAL Y APARCAMIENTO</t>
  </si>
  <si>
    <t>C/JAIME I. EL CONQUISTADOR TRAMO 2</t>
  </si>
  <si>
    <t>ENTRE C/CARLOS V Y ALFONSO X EL SABIO</t>
  </si>
  <si>
    <t>CALLE HOYOS LOS TRAMO 3</t>
  </si>
  <si>
    <t>C/JAIME I EL CONQUISTADOR TRAMO 3</t>
  </si>
  <si>
    <t>ENTRE ALFONSO X EL SABIO Y ALFONSO XII</t>
  </si>
  <si>
    <t>CALLEJON HOYOS LOS (D-5)</t>
  </si>
  <si>
    <t>CONFLUYE A CALLE REAL</t>
  </si>
  <si>
    <t>C/JAIME I EL CONQUISTADOR TRAMO 4</t>
  </si>
  <si>
    <t>ENTRE ALFONSO XII Y MARIA CRISTINA</t>
  </si>
  <si>
    <t>C/JAIME I. EL CONQUISTADOR TRAMO 5</t>
  </si>
  <si>
    <t>ENTRE MARIA CRISTINA Y FELIPE II</t>
  </si>
  <si>
    <t>CALLE HUMANES (E-4 E-5 D-4)</t>
  </si>
  <si>
    <t>ENTRE CALLE REAL Y CALLE ARANJUEZ</t>
  </si>
  <si>
    <t>CALLE HUMANES TRAMO 1</t>
  </si>
  <si>
    <t>ENTRE CALLE REAL Y CALLE OLIVO</t>
  </si>
  <si>
    <t>CALLE HUMANES TRAMO 2</t>
  </si>
  <si>
    <t>ENTRE CALLE OLIVO Y CALLE AMARGURA</t>
  </si>
  <si>
    <t>CALLE HUMANES TRAMO 3</t>
  </si>
  <si>
    <t>ENTRE CALLE AMARGURA Y CALLE ARENA</t>
  </si>
  <si>
    <t>C/ JERICO (F4  E4  E3)</t>
  </si>
  <si>
    <t>ENTRE OLIVO Y MONTE SINAI</t>
  </si>
  <si>
    <t>CALLE HUMANES TRAMO 4</t>
  </si>
  <si>
    <t>ENTRE CALLE ARENA Y CALLEJON ADELFAS</t>
  </si>
  <si>
    <t>C/ JERICO TRAMO 1</t>
  </si>
  <si>
    <t>ENTRE C/ OLIVO Y CALVARIO</t>
  </si>
  <si>
    <t>CALLE JERICO TRAMO 2</t>
  </si>
  <si>
    <t>ENTRE C/ CALVARIO Y AMARGURA</t>
  </si>
  <si>
    <t>CALLE HUMANES TRAMO 5</t>
  </si>
  <si>
    <t>ENTRE CALLEJON ADELFAS Y CALLE GALILEA</t>
  </si>
  <si>
    <t>C/ JERICO TRAMO 3</t>
  </si>
  <si>
    <t>ENTRE AMARGURA Y GALILEA</t>
  </si>
  <si>
    <t>CALLE HUMANES TRAMO 6</t>
  </si>
  <si>
    <t>CALLE HUMANES TRAMO 7</t>
  </si>
  <si>
    <t>C/ JERICO TRAMO 4 Y APARCAMIENTO</t>
  </si>
  <si>
    <t>ENTRE GALILEA Y CAFARNAUM</t>
  </si>
  <si>
    <t>C/ JERICO TRAMO 5 Y APARCAMIENTOS C5</t>
  </si>
  <si>
    <t>ENTRE CAFARNAUM Y MONTE SINAI</t>
  </si>
  <si>
    <t>CALLE IGLESIA (D-5)</t>
  </si>
  <si>
    <t>ENTRE CALLE REAL Y CALLE SOLEDAD</t>
  </si>
  <si>
    <t>C/ JERUSALEN (E3  E4  D3)</t>
  </si>
  <si>
    <t>ENTRE C/ OLIVO Y MONTE SINAI</t>
  </si>
  <si>
    <t>CALLE JERUSALEN TRAMO 1</t>
  </si>
  <si>
    <t>ENTRE C/ OLIVO Y AMARGURA</t>
  </si>
  <si>
    <t>PLAZA DE LA IGLESIA (D-5 E-5)</t>
  </si>
  <si>
    <t>ENTRE CALLE REAL Y CALLE IGLESIA</t>
  </si>
  <si>
    <t>CALLE JERUSALEN TRAMO 2 Y APARCAMIENTO</t>
  </si>
  <si>
    <t>ENTRE C/ AMARGURA Y C/ GALILEA</t>
  </si>
  <si>
    <t>CALLE INDEPENDENCIA (E-7)</t>
  </si>
  <si>
    <t>ENTRE CALLE ISABEL II Y CALLE GOBERNADOR</t>
  </si>
  <si>
    <t>C/ JERUSALEN TRAMO 3 Y APARCAMIENTOS</t>
  </si>
  <si>
    <t>ENTRE C/ GALILEA Y MONTE SINAI</t>
  </si>
  <si>
    <t>CALLE ISAAC ALBENIZ (H-4)</t>
  </si>
  <si>
    <t>ENTRE CALLE PABLO CASALS Y CJON.PERP. ISAAC ALBENI</t>
  </si>
  <si>
    <t>C/ JOAQUIN TURINA (I4)</t>
  </si>
  <si>
    <t>CALLEJON PERPENDICULAR A CALLE ISAAC ALBENIZ (H-4)</t>
  </si>
  <si>
    <t>PERPENDICULAR A CALLE ISAAC ALBENIZ</t>
  </si>
  <si>
    <t>C/ JOAQUIN RODRIGO</t>
  </si>
  <si>
    <t>PARALELA A JOAQUIN TURINA Y C/ SIN NOMBRE</t>
  </si>
  <si>
    <t>C/ JUAN BRAVO (D8).</t>
  </si>
  <si>
    <t>ENTRE VIRGEN DEL ROCIO Y FELIPE II</t>
  </si>
  <si>
    <t>CALLE PALENCIA 6B  7B  8B</t>
  </si>
  <si>
    <t>ENTRE CALLE SAN ANTON Y CALLE ZAMORA</t>
  </si>
  <si>
    <t>CALLE PALENCIA TRAMO 1</t>
  </si>
  <si>
    <t>ENTRE CALLE SAN ANTON Y CALLE CUENCA</t>
  </si>
  <si>
    <t>CALLE ISABEL II (G-7 F-7 F-5 E-7)</t>
  </si>
  <si>
    <t>ENTRE CALLE REYES CATOLICOS Y CALLE SAN ROQUE</t>
  </si>
  <si>
    <t>CALLE PALENCIA TRAMO 2</t>
  </si>
  <si>
    <t>ENTRE CALLE CUENCA Y CALLE ZAMORA</t>
  </si>
  <si>
    <t>CALLE ISABEL II TRAMO 1</t>
  </si>
  <si>
    <t>ENTRE CALLE REYES CATOLICOS Y CALLE FDO III EL SAN</t>
  </si>
  <si>
    <t>AVDA. DE JUAN CARLOS I (7C.)</t>
  </si>
  <si>
    <t>ENTRE C/REAL-PROXIMIDADES CAMPO FUTBOL LOS PRADOS</t>
  </si>
  <si>
    <t>CALLE ISABEL II TRAMO 2</t>
  </si>
  <si>
    <t>ENTRE CALLE FDO III EL SANTO Y CALLE ALFONSO XIII</t>
  </si>
  <si>
    <t>AVDA DE JUAN CARLOS I. TRAMO 1</t>
  </si>
  <si>
    <t>ENTRE LA C/ REAL Y PABLO CASALS</t>
  </si>
  <si>
    <t>CALLE ISABEL II TRAMO 3 F4  F5  E5</t>
  </si>
  <si>
    <t>ENTRE CALLE ALFONSO XIII Y CALLE JAIME I EL CONQUI</t>
  </si>
  <si>
    <t>AVDA JUAN CARLOS I TRAMO 2</t>
  </si>
  <si>
    <t>ENTRE PABLO CASALS Y C.P. CIUDAD DE MERIDA</t>
  </si>
  <si>
    <t>AVDA. JUAN CARLOS I TRAMO 3</t>
  </si>
  <si>
    <t>CALLE ISABEL II TRAMO 4</t>
  </si>
  <si>
    <t>ENTRE C/ JAIME I EL CONQUISTADOR Y C/INDEPENDENCIA</t>
  </si>
  <si>
    <t>CALLE LA PALOMA D6  D5  D4  D3  D2  C2</t>
  </si>
  <si>
    <t>ENTRE CALLES SAN ANTON Y COLEGIO LA PALOMA</t>
  </si>
  <si>
    <t>CALLE ISABEL II TRAMO 5</t>
  </si>
  <si>
    <t>ENTRE CALLE INDEPENDENCIA Y CALLE GOBERNADOR</t>
  </si>
  <si>
    <t>AVDA JUAN CARLOS I. TRAMO 4</t>
  </si>
  <si>
    <t>FRENTE  CENTRO F.P.PZA.TOROS Y C.P. CIUDAD PARLA</t>
  </si>
  <si>
    <t>CALLE ISABEL II TRAMO 6</t>
  </si>
  <si>
    <t>ENTRE CALLE GOBERNADOR Y CALLE CRISTOBAL COLON</t>
  </si>
  <si>
    <t>AVDA JUAN CARLOS I. TRAMO 5</t>
  </si>
  <si>
    <t>FRENTE COLEGIO MIGUEL CERVANTES Y CENTRO F.P.</t>
  </si>
  <si>
    <t>CALLE LA PALOMA TRAMO 1</t>
  </si>
  <si>
    <t>ENTRE CALLE SAN ANTON Y CALLE REAL</t>
  </si>
  <si>
    <t>CALLE ISABEL II TRAMO 7</t>
  </si>
  <si>
    <t>ENTRE CALLE CRITOBAL COLON Y CALLE SAN ROQUE</t>
  </si>
  <si>
    <t>AVDA. JUAN CARLOS I TRAMO 6</t>
  </si>
  <si>
    <t>ENTRE COLEGIO MIGUEL CERVANTES Y CAMPO LOS PRADOS</t>
  </si>
  <si>
    <t>AVDA. JUAN CARLO I. TRAMO 7</t>
  </si>
  <si>
    <t>CAMPO FUTBOL LOS PRADOS Y CAMPO FUTBOL TIERRA</t>
  </si>
  <si>
    <t>CALLE LA PALOMA TRAMO 2</t>
  </si>
  <si>
    <t>ENTRE CALLE REAL Y CALLE DE LA SAL</t>
  </si>
  <si>
    <t>CALLE LA PALOMA TRAMO 3</t>
  </si>
  <si>
    <t>ENTRE CALLE DE LA SAN Y TRAVESIA SAN BLAS</t>
  </si>
  <si>
    <t>CALLE DE LA PALOMA TRAMO 4</t>
  </si>
  <si>
    <t>ENTRE TRAVESIA SAN BLAS Y CALLE SOLEDAD</t>
  </si>
  <si>
    <t>CALLE SAN NICOLAS (C6 D6)</t>
  </si>
  <si>
    <t>ENTRE CALLE SAN ANTON Y CALLE SORIA</t>
  </si>
  <si>
    <t>CALLE SAN RAMON (C7 C8)</t>
  </si>
  <si>
    <t>CALLE DE LA PALOMA TRAMO 5</t>
  </si>
  <si>
    <t>ENTRE CALLE SOLEDAD Y CALLE FUENLABRADA</t>
  </si>
  <si>
    <t>CALLE PALOMA TRAMO 6</t>
  </si>
  <si>
    <t>ENTRE CALLE FUENLABRADA Y CALLE ARENA</t>
  </si>
  <si>
    <t>C/ JUAN DE AUSTRIA (E5  E6)</t>
  </si>
  <si>
    <t>ENTRE C/ CARLOS V Y PZA.FINAL ALFONSO X EL SABIO</t>
  </si>
  <si>
    <t>CALLE PALOMA TRAMO 7</t>
  </si>
  <si>
    <t>ENTRE CALLE ARENA Y CALLEJON DE LA PALOMA</t>
  </si>
  <si>
    <t>CALLE LA PALOMA TRAMO 8</t>
  </si>
  <si>
    <t>ENTRE CALLEJON LA PALOMA Y CALLE NAZARET</t>
  </si>
  <si>
    <t>C/ JUAN DE AUSTRIA TRAMO 1</t>
  </si>
  <si>
    <t>ENTRE CARLOS V Y PLAZA AL FINAL DE DE ALFONSO X</t>
  </si>
  <si>
    <t>CALLE SAN ROQUE (E8 E7 E6 E5)</t>
  </si>
  <si>
    <t>ENTRE CALLE OLIVO Y CALLE FELIPE II</t>
  </si>
  <si>
    <t>CALLE LA PALOMA TRAMO 9</t>
  </si>
  <si>
    <t>CALLE JUAN DE AUSTRIA TRAMO 2</t>
  </si>
  <si>
    <t>ENTRE CARLOS V Y PLAZA AL FINAL ALFONSO X EL SABIO</t>
  </si>
  <si>
    <t>CALLE PALOMA TRAMO 10</t>
  </si>
  <si>
    <t>ENTRE CALLE ARANJUEZ Y COLEGIO LA PALOMA</t>
  </si>
  <si>
    <t>CALLE PALOMA TRAMO 11</t>
  </si>
  <si>
    <t>ACCESO A LOS COLEGIOS LA PALOMA Y GERARDO DIEGO</t>
  </si>
  <si>
    <t>CALLEJON DE LA PALOMA 4C</t>
  </si>
  <si>
    <t>PERPENDICULAR A C/ PALOMA Y PARALELA A C/ ALAMO</t>
  </si>
  <si>
    <t>CALLE SAN ROQUE TRAMO 1</t>
  </si>
  <si>
    <t>ENTRE CALLE OLIVO Y CALLE REAL</t>
  </si>
  <si>
    <t>PLAZA DE LA PALOMA 3C</t>
  </si>
  <si>
    <t>C/ MOSTOLES C/ ARANJUEZ C/ LA PALOMA Y C/ SIERRA</t>
  </si>
  <si>
    <t>CALLE PARIS C9  C10  C11</t>
  </si>
  <si>
    <t>ENTRE AVDA LA COMUNIDADES DE EUROPA Y C/ LISBOA</t>
  </si>
  <si>
    <t>CALLE SAN ROQUE TRAMO 2</t>
  </si>
  <si>
    <t>ENTRE CALLE REAL Y CALLE SAN ANTON</t>
  </si>
  <si>
    <t>C/ JUAN XXIII (C8  B8  B9)</t>
  </si>
  <si>
    <t>ENTRE C/ PINTO Y ANTONIO MORO</t>
  </si>
  <si>
    <t>C/ PARIS TRAMO 1</t>
  </si>
  <si>
    <t>ENTRE AVDA LAS COMUNIDADES DE EUROPA Y C/ ROMA</t>
  </si>
  <si>
    <t>C/ JUAN XXIII.TRAMO 1</t>
  </si>
  <si>
    <t>ENTRE C/ PINTO Y PIO XII</t>
  </si>
  <si>
    <t>CALLE SAN ROQUE TRAMO 3</t>
  </si>
  <si>
    <t>ENTRE CALLE SAN ANTON Y CALLE DOS HERMANAS</t>
  </si>
  <si>
    <t>C/ PARIS TRAMO 2</t>
  </si>
  <si>
    <t>C/JUAN XXIII.TRAMO 2</t>
  </si>
  <si>
    <t>ENTE C/ PIO XII Y ZURBARAN</t>
  </si>
  <si>
    <t>CALLE SAN ROQUE TRAMO 4</t>
  </si>
  <si>
    <t>ENTRE CALLE DOS HERMANAS Y CALLE ESPERANZA</t>
  </si>
  <si>
    <t>CALLE SAN ROQUE TRAMO 5</t>
  </si>
  <si>
    <t>ENTRE CALLE ESPERANZA Y CALLE OLVIDO</t>
  </si>
  <si>
    <t>CALLE SAN ROQUE TRAMO 6</t>
  </si>
  <si>
    <t>ENTRE CALLE OLIVO Y CALLE TORREJON</t>
  </si>
  <si>
    <t>C/ JUAN XXIII. TRAMO 3</t>
  </si>
  <si>
    <t>ENTRE C/ ZURBARAN Y PINTOR SOROLLA</t>
  </si>
  <si>
    <t>C/ JUAN XXIII. TRAMO 4</t>
  </si>
  <si>
    <t>ENTRE C/ PINTOR SOROLLA Y ESPAÐOLETO</t>
  </si>
  <si>
    <t>CALLE PINTO D6  D7  D8  C8  9C</t>
  </si>
  <si>
    <t>ENTRE PLAZA DE SAN JUAN Y AVDA COMUNIDADES EUROPA</t>
  </si>
  <si>
    <t>CALLE SAN ROQUE TRAMO 7</t>
  </si>
  <si>
    <t>ENTRE CALLE TORREJON Y CALLE MACARENA</t>
  </si>
  <si>
    <t>CALLE SAN ROQUE TRAMO 8</t>
  </si>
  <si>
    <t>ENTRE CALLE MACARENA Y CALLE SALVADOR</t>
  </si>
  <si>
    <t>C/ JUAN XXIII TRAMO 5</t>
  </si>
  <si>
    <t>ENTRE C/ESPAÐOLETO Y ANTONIO MORO</t>
  </si>
  <si>
    <t>CALLE PINTO TRAMO 1</t>
  </si>
  <si>
    <t>ENTRE PLAZA SAN JUAN Y CALLE CUENCA</t>
  </si>
  <si>
    <t>CALLE SAN ROQUE TRAMO 9</t>
  </si>
  <si>
    <t>ENTRE CALLE SALVADOR Y CALLE VIRGEN DEL ROCIO</t>
  </si>
  <si>
    <t>CALLE SAN ROQUE TRAMO 10</t>
  </si>
  <si>
    <t>ENTRE CALLE VIRGEN DEL ROCIO Y CALLE FELIPE II</t>
  </si>
  <si>
    <t>CALLE PINTO TRAMO 2</t>
  </si>
  <si>
    <t>ENTRE C/ CUENCA Y AVDA: COMUNIDADES EUROPA</t>
  </si>
  <si>
    <t>C/ JUDEA (3D.)</t>
  </si>
  <si>
    <t>CALLEJON DE SAN ROQUE ( SIN SALIDA )</t>
  </si>
  <si>
    <t>SALIDA A CALLE SAN ROQUE</t>
  </si>
  <si>
    <t>ENTRE C/ AMARGURA Y MONTE SINAI</t>
  </si>
  <si>
    <t>CALLE PINTOR ROSALES B8  B9</t>
  </si>
  <si>
    <t>ENTRE CALLE PALENCIA Y CALLE ANTONIO MORO</t>
  </si>
  <si>
    <t>CALLE SAN SEBASTIAN (D7 D8)</t>
  </si>
  <si>
    <t>ENTRE CALLE VIRGEN DEL ROCIO Y FELIPE II</t>
  </si>
  <si>
    <t>CALLE PINTOR ROSALES TRAMO 1</t>
  </si>
  <si>
    <t>ENTRE CALLE PALENCIA Y CALLE LUIS TRISTAN</t>
  </si>
  <si>
    <t>C/ LAGO TIBERIADES TRAMO 1</t>
  </si>
  <si>
    <t>ENTRE C/ AMARGURA Y CRUCE</t>
  </si>
  <si>
    <t>CALLE SANTA ISABEL (C7).</t>
  </si>
  <si>
    <t>CALLE PINTOR ROSALES TRAMO 2</t>
  </si>
  <si>
    <t>ENTRE CALLE LUIS TRISTAN Y CALLE JUAN XXIII</t>
  </si>
  <si>
    <t>C/ LAGO TIBERIADES TRAMO 2</t>
  </si>
  <si>
    <t>ENTRE CRUCE Y C/ GALILEA</t>
  </si>
  <si>
    <t>C/ LAGO TIBERIADES TRAMO 3</t>
  </si>
  <si>
    <t>ENTRE C/ GALILEA Y RIO JORDAN</t>
  </si>
  <si>
    <t>CALLE PINTOR ROSALES TRAMO 3</t>
  </si>
  <si>
    <t>ENTRE JUAN XXIII Y ANTONIO MORO</t>
  </si>
  <si>
    <t>C/ LAGO TIBERIADES TRAMO 4</t>
  </si>
  <si>
    <t>ENTRE RIO JORDAN Y MONTE SINAI</t>
  </si>
  <si>
    <t>CALLE SANTANDER (6A 7A)</t>
  </si>
  <si>
    <t>ENTRE CALLE REAL Y CALLE CUENCA</t>
  </si>
  <si>
    <t>TRAVESIA DE PINTOR ROSALES B8</t>
  </si>
  <si>
    <t>PERPENDICULAR A CALLE PINTOR ROSALES</t>
  </si>
  <si>
    <t>ENTRE CALLE JUAN XXIII Y LUIS MORALES</t>
  </si>
  <si>
    <t>C/ LEGANES (4B  4C)</t>
  </si>
  <si>
    <t>ENTRE C/ REAL Y CRTA. N-401 MADRID-TOLEDO</t>
  </si>
  <si>
    <t>CALLE SANTO TOMAS DE AQUINO (A6 A7 A8)</t>
  </si>
  <si>
    <t>ENTRE CALLE SAN JOSE DE CALASANZ Y CALLE FELIPE II</t>
  </si>
  <si>
    <t>CALLE PINTOR SOROLLA TRAMO 1</t>
  </si>
  <si>
    <t>ENTRE CALLE JUAN XXIII Y TRVA: PINTOR SOROLLA</t>
  </si>
  <si>
    <t>C/ LEGANES TRAMO 1</t>
  </si>
  <si>
    <t>ENTRE C/ REAL Y RIO GUADALQUIVIR</t>
  </si>
  <si>
    <t>CALLE SANTO TOMAS DE AQUINO TRAMO 1</t>
  </si>
  <si>
    <t>ENTRE CALLE SAN JOSE DE CALASANZ Y CALLE TORREJON</t>
  </si>
  <si>
    <t>CALLE PINTOR SOROLLA TRAMO 2</t>
  </si>
  <si>
    <t>ENTRE TRAVESIA PINTOR SOROLLA Y CALLE ZULOAGA</t>
  </si>
  <si>
    <t>C/ LEGANES TRAMO 2</t>
  </si>
  <si>
    <t>ENTRE RIO GUADALQUIVIR Y TRAV. GETAFE</t>
  </si>
  <si>
    <t>CALLE SANTO TOMAS DE AQUINO TRAMO 2</t>
  </si>
  <si>
    <t>ENTRE CALLE TORREJON Y CALLE DOS AMIGOS</t>
  </si>
  <si>
    <t>CALLE PINTOR SOROLLA TRAMO 3</t>
  </si>
  <si>
    <t>CALLE SANTO TOMAS DE AQUINO TRAMO 3</t>
  </si>
  <si>
    <t>ENTRE CALLE DOS AMIGOS Y CALLE FELIPE II</t>
  </si>
  <si>
    <t>C/ LEGANES TRAMO 3</t>
  </si>
  <si>
    <t>ENTRE TRAV. GETAFE Y C/ GETAFE</t>
  </si>
  <si>
    <t>C/ LEGANES TRAMO 4</t>
  </si>
  <si>
    <t>ENTRE C/ GETAFE Y FUENLABRADA</t>
  </si>
  <si>
    <t>TRAVESIA DE PINTOR SOROLLA C8</t>
  </si>
  <si>
    <t>ENTRE PIO XII Y PINTOR SOROLLA</t>
  </si>
  <si>
    <t>TRAVESIA DE SANTO TOMAS DE AQUINO D8</t>
  </si>
  <si>
    <t>ENTRE CALLE SANTO TOMAS DE AQUINO Y CALLE PADILLA</t>
  </si>
  <si>
    <t>C/ LEGANES TRAMO 5 Y APARCAMIENTOS</t>
  </si>
  <si>
    <t>ENTRE C/ FUENLABRADA Y C/ ARANJUEZ</t>
  </si>
  <si>
    <t>CALLE PIO XII C7  C8</t>
  </si>
  <si>
    <t>ENTRE CALLE SAN FELIX Y CALLE CLAUDIO COELLO</t>
  </si>
  <si>
    <t>CALLE SEGOVIA 6C Y 7C</t>
  </si>
  <si>
    <t>C/ LEGANES TRAMO 6</t>
  </si>
  <si>
    <t>ENTRE C/ ARANJUEZ Y CRTA. N-401. MADRID TOLEDO</t>
  </si>
  <si>
    <t>CALLE SEGOVIA TRAMO 1</t>
  </si>
  <si>
    <t>ENTRE CALLE SAN ANTON Y CALLE CIUDAD REAL</t>
  </si>
  <si>
    <t>CALLE PIO XII TRAMO 1</t>
  </si>
  <si>
    <t>ENTRE CALLE SAN FELIX Y JUAN XXIII</t>
  </si>
  <si>
    <t>C/ LEGANES TRAMO 7</t>
  </si>
  <si>
    <t>PERPENDICULAR C/LEGANES ENTRE FUENLABRADA Y GETAFE</t>
  </si>
  <si>
    <t>CALLE SEGOVIA TRAMO 2</t>
  </si>
  <si>
    <t>ENTRE CALLE CIUDAD REAL Y CALLE SORIA</t>
  </si>
  <si>
    <t>CALLE PIO XII TRAMO 2</t>
  </si>
  <si>
    <t>ENTRE CALLE JUAN XXIII Y TRVA: PIO XII</t>
  </si>
  <si>
    <t>C/ LEON (7B)</t>
  </si>
  <si>
    <t>ENTRE C/ VALLADOLID Y PALENCIA</t>
  </si>
  <si>
    <t>CALLE SEGOVIA TRAMO 3</t>
  </si>
  <si>
    <t>ENTRE CALLE SORIA Y CALLE SIN NOMBRE</t>
  </si>
  <si>
    <t>CALLE PIO XII TRAMO 3</t>
  </si>
  <si>
    <t>ENTRE TVA: PIO XII Y CALLE CLAUDIO COELLO</t>
  </si>
  <si>
    <t>CALLE SEGOVIA TRAMO 4</t>
  </si>
  <si>
    <t>ENTRE CALLE SIN NOMBRE Y CALLE CUENCA</t>
  </si>
  <si>
    <t>TRAVESIA PIO XII C8</t>
  </si>
  <si>
    <t>ENTRE CALLE PINTO Y CALLE ZURBARAN</t>
  </si>
  <si>
    <t>C/ LEON XIII (C7)</t>
  </si>
  <si>
    <t>ENTRE C/ CARDENAL CRISNEROS Y PIO XII</t>
  </si>
  <si>
    <t>TRAVESIA PIO XII TRAMO 1</t>
  </si>
  <si>
    <t>ENTRE CALLE PINTO Y CALLE PIO XII</t>
  </si>
  <si>
    <t>TRAVESIA  PIO XII TRAMO 2</t>
  </si>
  <si>
    <t>ENTRE CALLE PIO XII Y CALLE ZURBARAN</t>
  </si>
  <si>
    <t>CALLE SEVERO OCHOA</t>
  </si>
  <si>
    <t>ENTRE CALLE RAMON Y CAJAL Y CALLE OLIVO</t>
  </si>
  <si>
    <t>PLAZA DE LA LIBERTAD</t>
  </si>
  <si>
    <t>CALLE PURISIMA CONCEPCION A6</t>
  </si>
  <si>
    <t>TRAVESIA DE SEVERO OCHOA E4  E5</t>
  </si>
  <si>
    <t>CALLE PURISIMA CONCEPCION TRAMO 1</t>
  </si>
  <si>
    <t>ENTRE CALLE PINTO Y CALLE LOPE DE VEGA</t>
  </si>
  <si>
    <t>C/ LIRIOS (3G 3F)</t>
  </si>
  <si>
    <t>ENTRE C/ FLORES Y FIN URBANIZACION</t>
  </si>
  <si>
    <t>CALLE PURISIMA CONCEPCION TRAMO 2</t>
  </si>
  <si>
    <t>ENTRE CALLE LOPE DE VEGA Y C/ SANTO TOMAS AQUINO</t>
  </si>
  <si>
    <t>CALLE SIERRA C4</t>
  </si>
  <si>
    <t>ENTRE CALLE PALOMA Y CALLE MOSTOLES</t>
  </si>
  <si>
    <t>C/ LISBOA (C11  D11)</t>
  </si>
  <si>
    <t>ENTRE C/ PARIS Y C/ BERLIN</t>
  </si>
  <si>
    <t>ENTRE CALLE REAL Y CALLE AMARGURA</t>
  </si>
  <si>
    <t>CALLE SOLEDAD D5</t>
  </si>
  <si>
    <t>ENTRE PLAZA DE LA IGLESIA Y CALLE SAN BLAS</t>
  </si>
  <si>
    <t>CALLE RAMON Y CAJAL TRAMO 1</t>
  </si>
  <si>
    <t>CALLE SOLEDAD TRAMO 1</t>
  </si>
  <si>
    <t>ENTRE PLAZA DE LA IGLESIA Y TRAVESIA EMPEDRADO</t>
  </si>
  <si>
    <t>CALLE RAMON Y CAJAL TRAMO 2</t>
  </si>
  <si>
    <t>C/ LISBOA TRAMO 1</t>
  </si>
  <si>
    <t>ENTRE C/ PARIS Y C/ LONDRES</t>
  </si>
  <si>
    <t>CALLE REAL D4  B6  C6  C5  D5  E5  F5</t>
  </si>
  <si>
    <t>DESDE RIO GUADIANA A CALLE JUAN CARLOS I</t>
  </si>
  <si>
    <t>CALLE SOLEDAD TRAMO 2</t>
  </si>
  <si>
    <t>ENTRE TRAVESIA EMPEDRADO Y N¦ 8 DE CALLE SOLEDAD</t>
  </si>
  <si>
    <t>C/ LISBOA TRAMO 2</t>
  </si>
  <si>
    <t>ENTRE C/LONDRES Y BERLIN</t>
  </si>
  <si>
    <t>CALLE REAL TRAMO 1</t>
  </si>
  <si>
    <t>ENTRE CURCE C/ OLIVO CON AVDA JUAN C I Y RAMON Y C</t>
  </si>
  <si>
    <t>CALLE SOLEDAD TRAMO 3</t>
  </si>
  <si>
    <t>ENTRE N¦ 8 Y N¦ 14 DE LA CALLE SOLEDAD</t>
  </si>
  <si>
    <t>CALLE REAL TRAMO 2</t>
  </si>
  <si>
    <t>ENTRE CALLE RAMON Y CAJAL Y CALLE SAN ROQUE</t>
  </si>
  <si>
    <t>CALLE SOLEDAD TRAMO 4</t>
  </si>
  <si>
    <t>ENTRE N¦ 14 Y 24 DE LA CALLE SOLEDAD</t>
  </si>
  <si>
    <t>CALLE LONDRES (C11 C12 D9 D10 D11)</t>
  </si>
  <si>
    <t>ENTRE AVDA DE LAS COMUNIDADES DE EUROPA Y ATENAS</t>
  </si>
  <si>
    <t>CALLE REAL TRAMO 3</t>
  </si>
  <si>
    <t>ENTRE CALLE SAN ROQUE Y CALLE DE LA IGLESIA</t>
  </si>
  <si>
    <t>CALLE LONDRES TRAMO 1</t>
  </si>
  <si>
    <t>ENTRE AVDA COMUNIDADES DE EUROPA Y ROMA</t>
  </si>
  <si>
    <t>CALLE SOLEDAD TRAMO 5</t>
  </si>
  <si>
    <t>ENTRE N¦ 24 DE LA CALLE SOLEDAD Y CALLE DE LA SAL</t>
  </si>
  <si>
    <t>CALLE REAL TRAMO 4</t>
  </si>
  <si>
    <t>ENTRE CALLE DE LA IGLESIA Y CALLE DE LA SAL</t>
  </si>
  <si>
    <t>CALLE LONDRES TRAMO 2</t>
  </si>
  <si>
    <t>CALLE SOLEDAD TRAMO 6</t>
  </si>
  <si>
    <t>ENTRE CALLE DE LA SAL Y CALLE PALOMA</t>
  </si>
  <si>
    <t>CALLE REAL TRAMO 5</t>
  </si>
  <si>
    <t>ENTRE CALLE DE LA SAL Y CALLE RIO GUADIANA</t>
  </si>
  <si>
    <t>CALLE SOLEDAD TRAMO 7</t>
  </si>
  <si>
    <t>ENTRE CALLE LA PALOMA Y CALLE SOLEDAD N¦ 56</t>
  </si>
  <si>
    <t>CALLE LONDRES TRAMO 3</t>
  </si>
  <si>
    <t>ENTRE CALLE LISBOA Y ATENAS</t>
  </si>
  <si>
    <t>CALLE SOLEDAD TRAMO 8</t>
  </si>
  <si>
    <t>CALLE SOLEDAD N¦ 56 Y CALLE SAN BLAS</t>
  </si>
  <si>
    <t>CALLE REAL TRAMO 6</t>
  </si>
  <si>
    <t>PARALELA C/ REAL Y RIO DUERO AL N C/ RIO GUADIANA</t>
  </si>
  <si>
    <t>CALLE LOPE DE VEGA (D6)</t>
  </si>
  <si>
    <t>ENTRE ESTE CALLE SAN JOSE DE CALASANZ Y MACARENA</t>
  </si>
  <si>
    <t>CALLE LOPE DE VEGA TRAMO 1</t>
  </si>
  <si>
    <t>ENTRE ESTE C/SAN JOSE CALASANZ Y C/ MISMO NOMBRE</t>
  </si>
  <si>
    <t>PLAZA DE LA SOLIDARIDAD G4  G5</t>
  </si>
  <si>
    <t>CALLEJON REAL E5</t>
  </si>
  <si>
    <t>SALE A CALLE REAL Y PLAZA DE LA IGLESIA</t>
  </si>
  <si>
    <t>CALLE LOPE DE VEGA TRAMO 2</t>
  </si>
  <si>
    <t>ENTRE C/SAN JOSE CALASANZ Y PURISIMA CONCEPCION</t>
  </si>
  <si>
    <t>CALLE LOPE DE VEGA TRAMO 3</t>
  </si>
  <si>
    <t>ENTRE PURISIMA CONCEPCION Y CALLE TORREJON</t>
  </si>
  <si>
    <t>CALLE SORIA C-6  D6</t>
  </si>
  <si>
    <t>CONTINUACION DE CALLE SEGOVIA HASTA CALLE PINTO</t>
  </si>
  <si>
    <t>CALLE REINA VICTORIA F5  F6  E6</t>
  </si>
  <si>
    <t>ENTRE AVDA JUAN CARLOS I Y CALLE ALFONSO XII</t>
  </si>
  <si>
    <t>CALLE LOPE DE VEGA TRAMO 4</t>
  </si>
  <si>
    <t>CALLE SORIA TRAMO 1</t>
  </si>
  <si>
    <t>ENTRE CALLE PINTO Y CALLE SAN NICOLAS</t>
  </si>
  <si>
    <t>CALLE LUIS MORALES (C8)</t>
  </si>
  <si>
    <t>ENTRE CALLE PINTO Y PINTOR SOROLLA</t>
  </si>
  <si>
    <t>CALLE REINA VICTORIA TRAMO 1</t>
  </si>
  <si>
    <t>ENTRE AVDA JUAN CARLOS I Y CALLE CARLOS V</t>
  </si>
  <si>
    <t>CALLE LUIS TRISTAN</t>
  </si>
  <si>
    <t>PERPENDICULAR A PINTOR ROSALES</t>
  </si>
  <si>
    <t>CALLE REINA VICTORIA TRAMO 2</t>
  </si>
  <si>
    <t>ENTRE CALLE CARLOS V Y ALFONSO XII</t>
  </si>
  <si>
    <t>CALLE SORIA TRAMO 2</t>
  </si>
  <si>
    <t>ENTRE CALLE SAN NICOLAS Y CALLE SEGOVIA</t>
  </si>
  <si>
    <t>CALLE REYES CATOLICOS G5  G6  G7  G8</t>
  </si>
  <si>
    <t>ENTRE REINA VICTORIA Y CALLE FELIPE II</t>
  </si>
  <si>
    <t>PLAZA DE TIERNO GALVAN G6</t>
  </si>
  <si>
    <t>ENTRE CALLE CARLOS V Y CALLE FERNANDO III EL SANTO</t>
  </si>
  <si>
    <t>CALLE MACARENA (E7 D6 D7)</t>
  </si>
  <si>
    <t>ENTRE CALLE PINTO Y SAN ROQUE</t>
  </si>
  <si>
    <t>CALLE REYES CATOLICOS TRAMO 1</t>
  </si>
  <si>
    <t>ENTRE CALLE REINA VICTORIA Y ESQUINA R: CATOLICOS</t>
  </si>
  <si>
    <t>CALLE MACARENA TRAMO 1</t>
  </si>
  <si>
    <t>ENTRE CALLE PINTO Y LOPE DE VEGA</t>
  </si>
  <si>
    <t>CALLE MACARENA TRAMO 2</t>
  </si>
  <si>
    <t>ENTRE CALLE LOPE DE VEGA Y SANTO TOMAS DE AQUINO</t>
  </si>
  <si>
    <t>CALLE REYES CATOLICOS TRAMO 2</t>
  </si>
  <si>
    <t>ENTRE ESQUINA REYES CATOLICOS Y TRVA PARALELA</t>
  </si>
  <si>
    <t>CALLE TIRSO DE MOLINA</t>
  </si>
  <si>
    <t>CALLE CARDENAL CISNEROS Y CALLE DOCTOR MORCILLO</t>
  </si>
  <si>
    <t>CALLE MACARENA TRAMO 3</t>
  </si>
  <si>
    <t>ENTRE CALLE SANTO TOMAS DE AQUINO Y SAN ROQUE</t>
  </si>
  <si>
    <t>CALLE REYEC CATOLICOS TRAMO 3</t>
  </si>
  <si>
    <t>ENTRE TRVA PARALELA Y CALLE ISABEL II</t>
  </si>
  <si>
    <t>CALLE REYES CATOLICOS TRAMO 4</t>
  </si>
  <si>
    <t>ENTRE ISABEL II Y CALLE MARIA CRSITINA</t>
  </si>
  <si>
    <t>CALLE MALDONADO (E8)</t>
  </si>
  <si>
    <t>ENTRE CALLE JUAN BRAVO Y SAN ROQUE</t>
  </si>
  <si>
    <t>CALLE REYES CATOLICOS TRAMO 5</t>
  </si>
  <si>
    <t>TRAVESIA PARALELA A REYES CATOLICOS G6</t>
  </si>
  <si>
    <t>ENTRE CALLE REYES CATOLICOS Y CALLE CARLOS V</t>
  </si>
  <si>
    <t>URBANIZACION FUENTEBELLA BLOQUES 1-78 Y 74 APDO</t>
  </si>
  <si>
    <t>CALLE TOLEDO (F-4 G-4 H-4)</t>
  </si>
  <si>
    <t>AL SUR DE CALLE REAL</t>
  </si>
  <si>
    <t>CALLE TOLEDO TRAMO 1</t>
  </si>
  <si>
    <t>CONTINUACION DE LA CALLE REAL</t>
  </si>
  <si>
    <t>CALLE REYES MAGOS E4</t>
  </si>
  <si>
    <t>PERPEND C/ AMARGURA Y MONTE TABOR  PARALELA HUMANE</t>
  </si>
  <si>
    <t>CALLE TOLEDO TRAMO 2 (BULEVAR SUR)</t>
  </si>
  <si>
    <t>PARALELA C/TOLEDO ENTRE C/OLIVO Y C/SIN NOMBRE</t>
  </si>
  <si>
    <t>CALLE RIO DUERO B6</t>
  </si>
  <si>
    <t>ENTRE RIO GUADIANA Y CALLE REAL</t>
  </si>
  <si>
    <t>CALLE RIO DUERO TRAMO 1</t>
  </si>
  <si>
    <t>CALLE RIO DUERO TRAMO 2</t>
  </si>
  <si>
    <t>ENTRE CALLE RIO DUERO 17 Y CALLE REAL</t>
  </si>
  <si>
    <t>CALLE TORREJON (D-6 D-7 E-7)</t>
  </si>
  <si>
    <t>CALLE RIO EBRO 5C</t>
  </si>
  <si>
    <t>CALLE DE LA PALOMA PARALELA A CALLE REAL</t>
  </si>
  <si>
    <t>CALLE MARIA CRISTINA (G7 F7 E7)</t>
  </si>
  <si>
    <t>ENTRE CALLE REYES CATOLICOS Y GOBERNADOR</t>
  </si>
  <si>
    <t>CALLE RIO EBRO TRAMO 1</t>
  </si>
  <si>
    <t>ENTRE CALLE DE LA PALOMA Y CALLE ALCORCON</t>
  </si>
  <si>
    <t>CALLE RIO EBRO TRAMO 2</t>
  </si>
  <si>
    <t>ENTRE CALLE ALCORCON Y PARALELA A RIO GUADALQUIVIR</t>
  </si>
  <si>
    <t>CALLE TORREJON TRAMO 1</t>
  </si>
  <si>
    <t>CALLE RIO EBRO TRAMO 3</t>
  </si>
  <si>
    <t>ENTRE CALLE GUADALQUIVIR Y CALLE RIO GUADIANA</t>
  </si>
  <si>
    <t>CALLE TORREJON TRAMO 2</t>
  </si>
  <si>
    <t>CALLE RIO EBRO TRAMO 4 Y CALLE 6 R.9</t>
  </si>
  <si>
    <t>ENTRE CALLE RIO GUADIANA Y FIN ESPACIO URBANO</t>
  </si>
  <si>
    <t>CALLE TORREJON TRAMO 3</t>
  </si>
  <si>
    <t>CALLE SANTO TOMAS DE AQUINO Y CALLE SAN ROQUE</t>
  </si>
  <si>
    <t>TRAVESIA RIO EBRO C5</t>
  </si>
  <si>
    <t>ENTRE CALLE RIO EBRO Y CALLE RIO GUADLQUIVIR</t>
  </si>
  <si>
    <t>CALLE RIO GUADALQUIVIR B5  D5</t>
  </si>
  <si>
    <t>ENTRE CALLE SAN BLAS Y CALLE RIO EBRO</t>
  </si>
  <si>
    <t>CALLE RIO GUADALQUIVIR TRAMO 1</t>
  </si>
  <si>
    <t>ENTRE CALLE SAN BLAS Y CALLE ALCORCON</t>
  </si>
  <si>
    <t>CALLE RIO GUADALQUIVIR TRAMO 2</t>
  </si>
  <si>
    <t>CALLE MARIA CRISTINA TRAMO 1</t>
  </si>
  <si>
    <t>ENTRE CALLE REYES CATOLICOS Y FERNANDO III SANTO</t>
  </si>
  <si>
    <t>CALLE RIO GUADALQUIVIR TRAMO 3</t>
  </si>
  <si>
    <t>ENTRE CALLE LEGANES Y CALLE RIO EBRO</t>
  </si>
  <si>
    <t>CALLE MARIA CRISTINA TRAMO 2</t>
  </si>
  <si>
    <t>ENTRE FERNANDO III EL SANTO Y CALLE GOBERNADOR</t>
  </si>
  <si>
    <t>CALLE RIO GUADARRAMA 5B  6B</t>
  </si>
  <si>
    <t>ENTRE C/ REAL Y C/ RIO TAJO</t>
  </si>
  <si>
    <t>CALLE RIO GUADIANA 5B  6B</t>
  </si>
  <si>
    <t>ENTRE CALLE REAL Y CAMINO DE FUENLABRADA</t>
  </si>
  <si>
    <t>CALLE RIO GUADIANA TRAMO 1</t>
  </si>
  <si>
    <t>ENTRE CALLE REAL Y CALLE RIO EBRO</t>
  </si>
  <si>
    <t>CALLE RIO GUADIANA TRAMO 2</t>
  </si>
  <si>
    <t>ENTRE CALLE RIO EBRO Y CALLE GETAFE</t>
  </si>
  <si>
    <t>CALLE RIO GUADIANA TRAMO 3 - CALLE 3.</t>
  </si>
  <si>
    <t>ENTRE CALLE GETAFE Y CAMINO DE FUENLABRADA</t>
  </si>
  <si>
    <t>CAMINO DE TORREJON (F-3 G-3 G-2)</t>
  </si>
  <si>
    <t>DESDE ERMITA DIRECCION SUROESTE</t>
  </si>
  <si>
    <t>CALLE MATEO CEREZO (B8)</t>
  </si>
  <si>
    <t>PERPENDICULAR A CALLE PINTOR ROSALES HACIA EL NORT</t>
  </si>
  <si>
    <t>CALLE RIO HENARES C5</t>
  </si>
  <si>
    <t>ENTRE CALLE REAL Y RIO TAJO</t>
  </si>
  <si>
    <t>CALLE RIO JARAMA B6</t>
  </si>
  <si>
    <t>CALLE VALDES LEAL (C-9)</t>
  </si>
  <si>
    <t>ENTRE CARRETERA PARLA PINTO Y RESIDENCIA TERCERA</t>
  </si>
  <si>
    <t>CALLE RIO JORDAN E3</t>
  </si>
  <si>
    <t>ENTRE CALLE JERUSALEN Y CALLE LAGO TIBERIADES</t>
  </si>
  <si>
    <t>CALLE MILAN (E8 E9)</t>
  </si>
  <si>
    <t>CALLE RIO JORDAN TRAMO 1</t>
  </si>
  <si>
    <t>ENTRE C/ JERUSALEN Y C/ JERICO</t>
  </si>
  <si>
    <t>CALLE VALLADOLID (B-6 B-7 C-8)</t>
  </si>
  <si>
    <t>ENTRE CALLE REAL Y JUAN XXIII</t>
  </si>
  <si>
    <t>C/ RIO JORDAN TRAMO 2</t>
  </si>
  <si>
    <t>ENTRE C/ JERICO Y C/ LAGO TIBERIADES</t>
  </si>
  <si>
    <t>C/ RIO JORDAN TRAMO 3</t>
  </si>
  <si>
    <t>ENTRE C/ LAGO TIBERIADES Y CAMINO LAGO TIBERIADES</t>
  </si>
  <si>
    <t>CALLE VALLADOLID TRAMO 1</t>
  </si>
  <si>
    <t>CALLE VALLADOLID TRAMO 2</t>
  </si>
  <si>
    <t>ENTRE CALLE CUENCA Y CALLE JUAN XXIII</t>
  </si>
  <si>
    <t>C/ RIO MANZANARES 5B  6B</t>
  </si>
  <si>
    <t>CALLE RIO MIÑO C5</t>
  </si>
  <si>
    <t>ENTRE C/ RIO EBRO Y C/ RIO GUADALQUIVIR</t>
  </si>
  <si>
    <t>C/ RIO MIÑO TRAMO 1</t>
  </si>
  <si>
    <t>ENTRE C/ RIO EBRO Y C/ CID CAMPEADOR</t>
  </si>
  <si>
    <t>C/ RIO MIÑO TRAMO 2</t>
  </si>
  <si>
    <t>ENTRE C/ CID CAMPEADOR Y C/ RIO GUADALQUIVIR</t>
  </si>
  <si>
    <t>CALLE RIO SIL C5</t>
  </si>
  <si>
    <t>ENTRE C/ RIO MIÐO Y C/ RIO EBRO</t>
  </si>
  <si>
    <t>CALLE RIO TAJO B5  C5</t>
  </si>
  <si>
    <t>ENTRE C/ LEGANES Y C/ RIO GUADIANA</t>
  </si>
  <si>
    <t>CALLE LOS MOLINOS (C7)</t>
  </si>
  <si>
    <t>ENTRE CALLE LEON XIII Y CALLE SAN ISIDRO</t>
  </si>
  <si>
    <t>CALLE ROMA C10  D10</t>
  </si>
  <si>
    <t>ENTRE C/ PARIS Y LIMITE URBANO AL SUR DE C/ BERLIN</t>
  </si>
  <si>
    <t>CALLE VELAZQUEZ (C-8)</t>
  </si>
  <si>
    <t>ENTRE C/ TOLEDO Y C/ AMAPOLA</t>
  </si>
  <si>
    <t>CALLE RUSIÑOL B8  B9</t>
  </si>
  <si>
    <t>ENTRE C/ JUAN XXIII Y C/ ANTONIO MORO</t>
  </si>
  <si>
    <t>CALLE MONTE SINAI (E2 D2 D3)</t>
  </si>
  <si>
    <t>VIARIO Y PEATONAL</t>
  </si>
  <si>
    <t>TRAVESIA RUSIÑOL B9</t>
  </si>
  <si>
    <t>ENTRE C/ RUSIÑOL Y C/ ALONSO CANO</t>
  </si>
  <si>
    <t>CALLE MONTE SINAI TRAMO 1</t>
  </si>
  <si>
    <t>ENTRE CALLE HUMANES Y JERUSALEN</t>
  </si>
  <si>
    <t>CALLE VENECIA (D-9)</t>
  </si>
  <si>
    <t>ENTRE CALLE NAPOLES Y AVDA. COMUNIDADES EUROPEAS</t>
  </si>
  <si>
    <t>ENTRE C/ ARENA Y C/ REAL</t>
  </si>
  <si>
    <t>CALLE MONTE SINAI TRAMO 2</t>
  </si>
  <si>
    <t>ENTRE CALLE JERUSALEN Y JERICO</t>
  </si>
  <si>
    <t>ENTRE C/ ARENA HASTA RECODO</t>
  </si>
  <si>
    <t>CALLE VICENTE LOPEZ (B-8 B-9)</t>
  </si>
  <si>
    <t>ENTRE CALLE PINTOR ROSALES Y CALLE ZULOAGA</t>
  </si>
  <si>
    <t>ENTRE RECODO Y C/ LA PALOMA</t>
  </si>
  <si>
    <t>CALLE MONTE SINAI TRAMO 3</t>
  </si>
  <si>
    <t>ENTRE CALLE JERICO Y LAGO TIBERIADES</t>
  </si>
  <si>
    <t>ENTRE C/ PALOMA Y C/ RIO EBRO</t>
  </si>
  <si>
    <t>ENTRE C/ RIO EBRO Y C/ REAL</t>
  </si>
  <si>
    <t>CALLE MONTE TABOR (E4)</t>
  </si>
  <si>
    <t>ENTRE CALLE REYES MAGOS Y HUMANES</t>
  </si>
  <si>
    <t>CALLEJON DE LA SAL D5</t>
  </si>
  <si>
    <t>PERPENDICULAR C/ DE LA SAL  PARALELA C/ SOLEDAD</t>
  </si>
  <si>
    <t>CALLE MOSTOLES (3C)</t>
  </si>
  <si>
    <t>ENTRE CALLE LA SIERRA Y ARANJUEZ</t>
  </si>
  <si>
    <t>PLAZA DE LA VILLA (D-6)</t>
  </si>
  <si>
    <t>ENTRE CALLE LOPE DE VEGA Y SAN JOSE DE CALASANZ</t>
  </si>
  <si>
    <t>CALLE SALAMANCA 7B  7C</t>
  </si>
  <si>
    <t>ENTRE C/ BURGOS Y C/ PALENCIA</t>
  </si>
  <si>
    <t>CALLE MURILLO (B8  C9)</t>
  </si>
  <si>
    <t>CAMINO DEL SALMORAL A4  B4</t>
  </si>
  <si>
    <t>ENTRE C/ VILLAVERDE A CP VIRGEN DEL CARMEN</t>
  </si>
  <si>
    <t>CALLE EL SALVADOR E7  A7</t>
  </si>
  <si>
    <t>ENTRE C/ PINTO Y C/ SAN ROQUE</t>
  </si>
  <si>
    <t>C/ EL SALVADOR TRAMO 1</t>
  </si>
  <si>
    <t>ENTRE C/ PINTO Y C/ SANTO TOMAS DE AQUINO</t>
  </si>
  <si>
    <t>CALLE VILLAVERDE (B-4 B-5)</t>
  </si>
  <si>
    <t>ENTRE CALLE GETAFE Y CALLE CARABANCHEL</t>
  </si>
  <si>
    <t>C/ EL SALVADOR TRAMO 2</t>
  </si>
  <si>
    <t>ENTRE C/ SANTO TOMAS DE AQUINO Y C/ SAN ROQUE</t>
  </si>
  <si>
    <t>CALLE VILLAVERDE TRAMO 1 - CALLE 0</t>
  </si>
  <si>
    <t>ENTRE CALLE GETAFE Y CALLE FUENLABRADA</t>
  </si>
  <si>
    <t>CALLE VILLAVERDE TRAMO 2</t>
  </si>
  <si>
    <t>ENTRE CALLE FUENLABRADA Y CALLE CARABANCHEL</t>
  </si>
  <si>
    <t>CALLE SAMARIA 3D</t>
  </si>
  <si>
    <t>ENTRE C/ HUMANES FRENTE A C/ NAZARET</t>
  </si>
  <si>
    <t>CALLE NAPOLES (D1 C9 D9)</t>
  </si>
  <si>
    <t>ENTRE CALLE PINTO Y CALLE MILAN</t>
  </si>
  <si>
    <t>CALLE VIRGEN DE LA FUENCISLA (C-7)</t>
  </si>
  <si>
    <t>ENTRE CALLE CARDENAL CISNEROS Y CALLE PIO XII</t>
  </si>
  <si>
    <t>CALLE NAPOLES TRAMO 1</t>
  </si>
  <si>
    <t>ENTRE CALLE PINTO Y GENOVA</t>
  </si>
  <si>
    <t>CALLE SAN ANTON F5  E5  E6  D6</t>
  </si>
  <si>
    <t>ENTRE C/ REAL Y C/ SANTANDER</t>
  </si>
  <si>
    <t>CALLE NAPOLES TRAMO 2</t>
  </si>
  <si>
    <t>ENTRE CALLES GENOVA Y PLAZA CIUDAD DE FLORENCIA</t>
  </si>
  <si>
    <t>C/ SAN ANTON TRAMO 1</t>
  </si>
  <si>
    <t>ENTRE CI REAL Y C/ CARLOS V</t>
  </si>
  <si>
    <t>CALLE NAPOLES TRAMO 3</t>
  </si>
  <si>
    <t>ENTRE PLAZA CIUDAD DE FLORENCIA Y CALLE MILAN</t>
  </si>
  <si>
    <t>CALLE VIRGEN DEL ROCIO A8 E8</t>
  </si>
  <si>
    <t>C/ SAN ANTON TRAMO 2</t>
  </si>
  <si>
    <t>ENTRE C/ CARLOS V Y C/ DE LA CRUZ</t>
  </si>
  <si>
    <t>CALLE VIRGEN DEL ROCIO TRAMO 1</t>
  </si>
  <si>
    <t>ENTRE CALLE PINTO Y CALLE SAN SEBASTIAN</t>
  </si>
  <si>
    <t>C/ SAN ANTON TRAMO 3</t>
  </si>
  <si>
    <t>ENTRE C/ DE LA CRUZ Y C/ SAN ROQUE</t>
  </si>
  <si>
    <t>CALLE NARDO (G3)</t>
  </si>
  <si>
    <t>ENTRE CALLE GLADIOLO Y CALLE TOLEDO BULEVAR</t>
  </si>
  <si>
    <t>CALLE VIRGEN DEL ROCIO TRAMO 2</t>
  </si>
  <si>
    <t>ENTRE CALLE SAN SEBASTIAN Y CALLE SANTO TOMAS AQUI</t>
  </si>
  <si>
    <t>C/ SAN ANTON TRAMO 4</t>
  </si>
  <si>
    <t>ENTRE C/ SAN ROQUE Y C/ DOS HERMANAS</t>
  </si>
  <si>
    <t>C/ SAN ANTON TRAMO 5</t>
  </si>
  <si>
    <t>ENTRE C/ DOS HERMANAS Y C/ PINTO</t>
  </si>
  <si>
    <t>C/ SAN ANTON TRAMO 6</t>
  </si>
  <si>
    <t>ENTRE C/ PINTO Y C/ LAS CIUDADES</t>
  </si>
  <si>
    <t>C/ SAN ANTON TRAMO 7</t>
  </si>
  <si>
    <t>ENTRE C/ LAS CIUDADES Y C/ BURGOS</t>
  </si>
  <si>
    <t>C/ SAN ANTON TRAMO 8</t>
  </si>
  <si>
    <t>ENTRE C/ BURGOS Y C/ VALLADOLID</t>
  </si>
  <si>
    <t>C/ SAN ANTON TRAMO 9</t>
  </si>
  <si>
    <t>ENTRE C/ VALLADOLID Y C/ PALENCIA</t>
  </si>
  <si>
    <t>C/ SAN ANTON TRAMO 10</t>
  </si>
  <si>
    <t>ENTRE C/ PALENCIA Y C/ SANTANDER</t>
  </si>
  <si>
    <t>CALLE SAN BLAS 4C  5C</t>
  </si>
  <si>
    <t>ENTRE C/ ARANJUEZ Y C/ DE LA SAL</t>
  </si>
  <si>
    <t>C/ SAN BLAS TAMO 1</t>
  </si>
  <si>
    <t>ENTRE C/ ARANJUEZ Y C/ CARABANCHEL</t>
  </si>
  <si>
    <t>C/ SAN BLAS TAMO 2</t>
  </si>
  <si>
    <t>ENTRE C/ CARANBANCHEL Y C/ FUENLABRADA</t>
  </si>
  <si>
    <t>CALLE VIRGEN DEL ROCIO TRAMO 3</t>
  </si>
  <si>
    <t>CALLE NAZARET (D4)</t>
  </si>
  <si>
    <t>ENTRE CALLE HUMANES Y PALOMA</t>
  </si>
  <si>
    <t>C/ SAN BLAS TRAMO 3</t>
  </si>
  <si>
    <t>ENTRE C/ FUENLABRADA Y C/ RIO GUALDALQUIVIR</t>
  </si>
  <si>
    <t>C/ SAN BLAS TRAMO 4</t>
  </si>
  <si>
    <t>ENTRE C/ GUALDALQUIVIR Y C/ DE LA SAL</t>
  </si>
  <si>
    <t>TRAVESIA SAN BLAS C5</t>
  </si>
  <si>
    <t>ENTRE C/ PALOMA Y C/ RIO MIÐO</t>
  </si>
  <si>
    <t>TRAVESIA SAN BLAS TRAMO 1</t>
  </si>
  <si>
    <t>ENTRE C/PALOMA Y C/ SAN BLAS</t>
  </si>
  <si>
    <t>CALLE VIRGEN DEL ROCIO TRAMO 4</t>
  </si>
  <si>
    <t>ENTRE CALLE PADILLA Y CALLE JUAN BRAVO</t>
  </si>
  <si>
    <t>TRAVESIA SAN BLAS TRAMO 2</t>
  </si>
  <si>
    <t>ENTRE C/ SAN BLAS Y C/ RIO MIÐO</t>
  </si>
  <si>
    <t>CALLE NAZARET TRAMO 1</t>
  </si>
  <si>
    <t>ENTRE CALLE HUMANES Y CALLE DE LA FUENTE</t>
  </si>
  <si>
    <t>CALLE SAN FELIX E7  A7</t>
  </si>
  <si>
    <t>C/ SAN FELIX TRAMO 1</t>
  </si>
  <si>
    <t>CALLE NAZARET TRAMO 2</t>
  </si>
  <si>
    <t>ENTRE CALLES DE LA FUENTE Y CALLE BELEN</t>
  </si>
  <si>
    <t>C/ SAN FELIX TRAMO 2</t>
  </si>
  <si>
    <t>CALLE SAN ISIDRO C7  8C</t>
  </si>
  <si>
    <t>ENTRE C/ CARDENAL CISNEROS Y C/ PIO XII</t>
  </si>
  <si>
    <t>CALLE SAN JOSE DE CALASANZ D6</t>
  </si>
  <si>
    <t>CALLE NAZARET TRAMO C</t>
  </si>
  <si>
    <t>ENTRE CALLE BELEN Y CALLE PALOMA</t>
  </si>
  <si>
    <t>CALLE VIRGEN DEL ROCIO TRAMO 5</t>
  </si>
  <si>
    <t>ENTRE CALLE JUAN BRAVO Y CALLE SAN ROQUE</t>
  </si>
  <si>
    <t>C/ SAN JOSE DE CALASANZ TRAMO 1</t>
  </si>
  <si>
    <t>ENTRE C/ CPINTO Y C/ LOPEZ DE VEGA</t>
  </si>
  <si>
    <t>C/ SAN JOSE DE CALASANZ TRAMO 2</t>
  </si>
  <si>
    <t>ENTRE C/ LOPE DE VEGA Y C/ SANTO TOMAS DE AQUINO</t>
  </si>
  <si>
    <t>C/ NUESTRA SEÑORA DE LA ASUNCION (5C)</t>
  </si>
  <si>
    <t>ENTRE C/ SAN ANTON Y PINTO</t>
  </si>
  <si>
    <t>CALLE ZAMORA B8</t>
  </si>
  <si>
    <t>ENTRE CALLE VALLADOLID Y CALLE PINTOR ROSALES</t>
  </si>
  <si>
    <t>C/ NUESTRA SEÑORA DE LAS MERCEDES (5C)</t>
  </si>
  <si>
    <t>ENTRE RIO EBRO Y C/ LEGANES</t>
  </si>
  <si>
    <t>PLAZA SAN JUAN D5</t>
  </si>
  <si>
    <t>ENTRE C/ REAL Y PLAZOLETA C/ DOS HERMANAS</t>
  </si>
  <si>
    <t>C/ NUESTRA SEÑORA DEL PILAR (6C 6D)</t>
  </si>
  <si>
    <t>ENTRE LA PALOMA Y CIUDADES</t>
  </si>
  <si>
    <t>INTERBLOQUE PLAZA LAS CIUDADES C6</t>
  </si>
  <si>
    <t>C/ OLIVO (F4)</t>
  </si>
  <si>
    <t>ENTRE C/ EMPEDRADO Y C/ REAL</t>
  </si>
  <si>
    <t>CALLE ZULOAGA C9</t>
  </si>
  <si>
    <t>AL SUR PINTOR SOROLLA Y RUSIÐOL</t>
  </si>
  <si>
    <t>C/ OLIVO TRAMO 1</t>
  </si>
  <si>
    <t>ENTRE EMPEDRADO Y HOSPITAL</t>
  </si>
  <si>
    <t>CALLE ZULOAGA TRAMO 1</t>
  </si>
  <si>
    <t>AL SUR DE CALLE PINTOR SOROLLA</t>
  </si>
  <si>
    <t>INTERBLOQUE C/ ZAMORA B8</t>
  </si>
  <si>
    <t>C/ OLIVO TRAMO 2</t>
  </si>
  <si>
    <t>ENTRE HOSPITAL Y HUMANES</t>
  </si>
  <si>
    <t>CALLE ZULOAGA TRAMO 2</t>
  </si>
  <si>
    <t>ENTRE CALLE PINTOR SOROLLA Y CALLE GRECO</t>
  </si>
  <si>
    <t>CALLE ZULOAGA TRAMO 3</t>
  </si>
  <si>
    <t>ENTRE CALLE GREGO Y CALLE RUSIÐOL</t>
  </si>
  <si>
    <t>C/ OLIVO TRAMO 3</t>
  </si>
  <si>
    <t>ENTRE HUMANES Y RAMON Y CAJAL TRASERA</t>
  </si>
  <si>
    <t>C/ OLIVO TRAMO 4</t>
  </si>
  <si>
    <t>ENTRE TRASERA RAMON Y CAJAL Y CALLE RAMON Y CAJAL</t>
  </si>
  <si>
    <t>C/ OLIVO TRAMO 5</t>
  </si>
  <si>
    <t>ENTRE C/RAMON Y CAJAL Y JERUSALEN</t>
  </si>
  <si>
    <t>C/ OLIVO TRAMO 6</t>
  </si>
  <si>
    <t>ENTRE C/ OLIVO Y REAL</t>
  </si>
  <si>
    <t>C/ OLVIDO (E6)</t>
  </si>
  <si>
    <t>ENTRE SAN ROQUE Y SANTO TOMAS DE AQUINO</t>
  </si>
  <si>
    <t>C/ ORQUIDEA (4F 4G)</t>
  </si>
  <si>
    <t>ENTRE FLORES Y ROSAS</t>
  </si>
  <si>
    <t>CALLE ZURBARAN C8</t>
  </si>
  <si>
    <t>ENTRE PLAZA DE PABLO IGLESIAS Y TRAV. PINTOR SOROL</t>
  </si>
  <si>
    <t>C/PABLO CASALS (I4 H4 H5 G5)</t>
  </si>
  <si>
    <t>ENTRE AVDA. JUAN CARLOS I Y CALLE LIMITE</t>
  </si>
  <si>
    <t>ENTRE AVDA: JUAN CARLOS I Y C/ PABLO CASALS</t>
  </si>
  <si>
    <t>C/ PABLO CASALS TRAMO 2</t>
  </si>
  <si>
    <t>ENTRE C/ PABLO CASALS Y ENRIQUE GRANADOS</t>
  </si>
  <si>
    <t>ENTRE C/ ENRIQUE GRANADOS Y C/ LIMITE</t>
  </si>
  <si>
    <t>CALLE ZURBARAN TRAMO 1</t>
  </si>
  <si>
    <t>ENTRE PLAZA DE PABLO IGLESIAS Y JUAN XXIII</t>
  </si>
  <si>
    <t>C/ PABLO CASALS Y APARCAMIENTOS (G5)</t>
  </si>
  <si>
    <t>AL NORTE DE MERCA II Y PABLO CASALS Y C/SIN NOMBRE</t>
  </si>
  <si>
    <t>C/ PABLO CASALS (H4 H5)</t>
  </si>
  <si>
    <t>AL SUR DE MERCA II ENTRE PABLO CASALS Y C/S.N.MERC</t>
  </si>
  <si>
    <t>CALLE ZURBARAN TRAMO 2</t>
  </si>
  <si>
    <t>ENTRE JUAN XXIII Y TRAV. PINTOR SOROLLA</t>
  </si>
  <si>
    <t>PLAZA DE PABLO IGLESIAS (C8)</t>
  </si>
  <si>
    <t>ENTRE C/ DOCTOR FLEMING Y ZURBARAN</t>
  </si>
  <si>
    <t>CALLE TRAVESIA DE ZURBARAN C8</t>
  </si>
  <si>
    <t>ENTRE CALLE ZURBARAN Y CALLE PIO XII</t>
  </si>
  <si>
    <t>C/ PABLO SOROZABAL (I4 I5 H4 H5)</t>
  </si>
  <si>
    <t>ENTRE C/ ENRIQUE GRANADOS Y NORTE C/ENRIQUE GRANAD</t>
  </si>
  <si>
    <t>C/ PABLO SOROZABAL TRAMO 1</t>
  </si>
  <si>
    <t>ENTRE C/ ENRIQUE GRANADOS Y LIMITE</t>
  </si>
  <si>
    <t>C/ PABLO SOROZABAL TRAMO2</t>
  </si>
  <si>
    <t>CALLE PERPENDICULAR A LA LLAMADA CALLE PINTO</t>
  </si>
  <si>
    <t>PERPENDICULAR LLAMADA A C/PINTO FRENTE C/ATENAS</t>
  </si>
  <si>
    <t>C/PABLO VI (8C)</t>
  </si>
  <si>
    <t>ENTRE JUAN XXIII Y PIO XII</t>
  </si>
  <si>
    <t>CALLE SIN NOMBRE C13</t>
  </si>
  <si>
    <t>PARALELA A CTRA.PINTO PERPEN.N¦ 21 CTRA. PINTO</t>
  </si>
  <si>
    <t>C/ PADILLA (D8)</t>
  </si>
  <si>
    <t>ENTRE C/ VIRGEN DEL ROCIO Y FELIPE II</t>
  </si>
  <si>
    <t>INTERBLOQUE PLAZA ZURBARAN C8</t>
  </si>
  <si>
    <t>camino k7</t>
  </si>
  <si>
    <t>ENTRE CAMPO FUTBOL LOS PRADOS Y CEMENTERIO</t>
  </si>
  <si>
    <t>SIN NOMBRE E6-E7-F6-F7-F8</t>
  </si>
  <si>
    <t>ESPACIO LIBRE 1 UNIDAD ACTUACIO R-5A. JAIME CONQ.-ALFONSO X SABIO</t>
  </si>
  <si>
    <t>ESPACIO LIBRE 2 UNIDAD ACTUACION R-5A. ALFONSO XIII - PATINAJE</t>
  </si>
  <si>
    <t>ESPACIO LIBRE 3 UNIDAD ACTUACION R-5A. ISABEL II - FDO. SANTO</t>
  </si>
  <si>
    <t>CAMINO I6 I7</t>
  </si>
  <si>
    <t>ENTRE COLEGIO MIGUEL CERVANTES Y CENTRO F.PROFESIO</t>
  </si>
  <si>
    <t>CALLE SIN NOMBRE E5 E4</t>
  </si>
  <si>
    <t>CONT.C/JERUSALEN  ENTRE CALLE OLIVO Y CALLE REAL</t>
  </si>
  <si>
    <t>CAMINO J5 I5</t>
  </si>
  <si>
    <t>DESDE C.P.M¬ MONTESSORI POR DETRAS POLIDEPORTIVO</t>
  </si>
  <si>
    <t>CALLE SIN NOMBRE E5</t>
  </si>
  <si>
    <t>ENTRE CALLE RAMON Y CAJAL Y TRAVESIA SEVERO OCHOA</t>
  </si>
  <si>
    <t>CALLE BATRES</t>
  </si>
  <si>
    <t>CALLE 2 R-9. N: GINER DE LOS RIOS ENTRE SALMORAL Y FUENLABRADA</t>
  </si>
  <si>
    <t>CALLE SIN NOMBRE  ( E-4 )</t>
  </si>
  <si>
    <t>APARC. Mª CRISTINA.  E6-E7-E6-E7-F8 U.A. R-5A</t>
  </si>
  <si>
    <t>ESPACIO LIBRE 6 UNIDAD ACTUACION R-5A</t>
  </si>
  <si>
    <t>CALLE 4 - R.9.</t>
  </si>
  <si>
    <t>ENTRE C¦ FUENLAB.C/GETAFE A C¦ FUENL.CENTRO BUP</t>
  </si>
  <si>
    <t>CALLE SIN NOMBRE (C-7 Y D-7 )</t>
  </si>
  <si>
    <t>PERPENDICULAR DESDE CALLE PINTO HASTA CALLE SEGOVI</t>
  </si>
  <si>
    <t>SIN NOMBRE E6-E7-F6-F7-F8 UNIDAD DE ACTUACION R-5A</t>
  </si>
  <si>
    <t>CALLE SIN NOMBRE C4</t>
  </si>
  <si>
    <t>SIN NOMBRE UNIDAD DE ACTUACION R-5A</t>
  </si>
  <si>
    <t>ESPACIO LIBRE 8 UNIDAD ACTUACION R-5A. JAIME CONQ. FELIPE II M. CRISTINA</t>
  </si>
  <si>
    <t>ZONA LIBRE 9 UNIDAD ACTUACION R-5A. ALFONSO XIII FELIPE II M.CRISTINA</t>
  </si>
  <si>
    <t>C/ S/N PARALELAS A MOSTOLES (HACIA SUR N Y P.P.C-3</t>
  </si>
  <si>
    <t>C/ PERIMETRALES A MANZANA EN C/ ARANJUEZ</t>
  </si>
  <si>
    <t>ESPACIO LIBRE 10 UNIDAD ACTUACION R-5A. ZV ALFONSO XIII - FELIPE II</t>
  </si>
  <si>
    <t>CALLE SIN NOMBRE (E-6)</t>
  </si>
  <si>
    <t>ENTRE CALLE SAN ROQUE Y CALLE REINA VICTORIA</t>
  </si>
  <si>
    <t>SIN NOMBRE E6-E7-F6-F7-F8 UNIDAD ACTUACION R-5A</t>
  </si>
  <si>
    <t>ESPACIO LIBRE 11 UNIDAD ACTUACION R-5A. ALFONSO XIII-FDO SANTO-M.CRISTINA</t>
  </si>
  <si>
    <t>C/S.NOMBRE TRAMO 1 PARALELA A C/ MOSTOLES</t>
  </si>
  <si>
    <t>C/ PARALELA A C/ MOSTOLES HACIA EL SUR</t>
  </si>
  <si>
    <t>CALLE SIN NOMBRE (C-7)</t>
  </si>
  <si>
    <t>PAR. C/ BURGOS DIREC. NORTE ENTRE C/CUENCA Y SALAM</t>
  </si>
  <si>
    <t>C/S.NOMBRE TRAMO 2 PARALELA A C/ MOSTOLES</t>
  </si>
  <si>
    <t>C/ PARALELA A MOSTOLES HACIA EL NORTE</t>
  </si>
  <si>
    <t>CALLE SIN NOMBRE ( A-7 )</t>
  </si>
  <si>
    <t>ACCESO TRASERO AL C.P.MIGUEL HERNANDEZ PERP.C/CUEN</t>
  </si>
  <si>
    <t>C/S.NOMBRE TRAMO 3 PARALELA  A C/ MOSTOLES</t>
  </si>
  <si>
    <t>C/PERPENDICULAR A C/ MOSTOLES</t>
  </si>
  <si>
    <t>ESPACIO LIBRE 12 UNIDAD ACTUACION R-5A</t>
  </si>
  <si>
    <t>CALLE SIN NOMBRE ( C-7 )</t>
  </si>
  <si>
    <t>PERPENDICULAR CALLE SORIA ENTRE N¦ 2 Y 4</t>
  </si>
  <si>
    <t>SIN NOMBRE C5</t>
  </si>
  <si>
    <t>PERPEND. C/ RIO EBRO ENTRE C/PALOMA Y DE LA SAL</t>
  </si>
  <si>
    <t>PERPENDICULAR C/SAN BLAS Y PROXIMA A DE LA SAL</t>
  </si>
  <si>
    <t>INTERBLOQUE ENTRE C: REINA VICTORIA Y REYES CATOLI</t>
  </si>
  <si>
    <t>AL SITIO ERAS DEL HONDILLO O EL PRADO</t>
  </si>
  <si>
    <t>ENTRE CALLE SORIA Y CALLE CUENCA PARALELA A C/SEGO</t>
  </si>
  <si>
    <t>C/ REINA VICTORIA AL NORTE DE C/ R. VICTORIA F5</t>
  </si>
  <si>
    <t>ENTRE AVDA. JUAN CARLOS I Y CARLOS V AL N.REINA V.</t>
  </si>
  <si>
    <t>C/ REINA VICTORIA AL N.REINA VICTORIA. TRAMO 1</t>
  </si>
  <si>
    <t>ENTRE AVDA. JUAN CARLOS I Y CARLOS V</t>
  </si>
  <si>
    <t>C/REINA VICTORIA AL NORTE DE REINA VICTORIA TRAMO2</t>
  </si>
  <si>
    <t>CONTINUACION C/PERPED.QUE SALE A C/REINA VICTORIA</t>
  </si>
  <si>
    <t>CALLE SIN NOMBRE TRAMO 2 ( C- 7 )</t>
  </si>
  <si>
    <t>APARCAMIENTO CALLE LAGO TIBERIADES Y CAM: ARIJALES</t>
  </si>
  <si>
    <t>ENTRE C/ LAGO TIBERIADES Y CAMINO DE LOS ARIJALES</t>
  </si>
  <si>
    <t>CALLE SIN NOMBRE (I5 H5 G5)</t>
  </si>
  <si>
    <t>ENTRE POLIDEPORTIVO Y URBANIZACION FUENTEBELLA</t>
  </si>
  <si>
    <t>C/ REINA VICTORIA AL SUR DE REINA VICTORIA F5</t>
  </si>
  <si>
    <t>ENTRE C/ CARLOS V REYES CATOLICOS AL SUR REINA VIC</t>
  </si>
  <si>
    <t>CALLE SIN NOMBRE TRAMO 1 (I-5 H-5 G-5)</t>
  </si>
  <si>
    <t>AVENIDA JUAN CARLOS I Y CALLE PABLO CASALS</t>
  </si>
  <si>
    <t>INTERBLOQUE INLASA-I D3</t>
  </si>
  <si>
    <t>INTERBLOQUE INLASA II E3</t>
  </si>
  <si>
    <t>SIN NOMBRE F5</t>
  </si>
  <si>
    <t>PP A  REIAN VICTORIA FRENTE AL 1Y ENTRE ESTA Y RV</t>
  </si>
  <si>
    <t>INTERBLOQUE INLASA-III E4</t>
  </si>
  <si>
    <t>INTERBLOQUE C/ SAN ANTON F6</t>
  </si>
  <si>
    <t>CALLEJON (6E)</t>
  </si>
  <si>
    <t>ENTRE ALFONSO XII Y C/ S/N PP A SAN ROQUE Y REINA</t>
  </si>
  <si>
    <t>INTERBLOQUE C/ LA FUENTE D3</t>
  </si>
  <si>
    <t>C/ LA FUENTE POSTERIOR</t>
  </si>
  <si>
    <t>SIN NOMBRE E6  F6 CALLES PERPEND. ALFONSO X EL SAB</t>
  </si>
  <si>
    <t>P.A ALFONSO X ENTRE JUAN DE AUSTRIA Y REINA VICTOR</t>
  </si>
  <si>
    <t>INTERBLOQUE C/ ARANJUEZ D3</t>
  </si>
  <si>
    <t>CALLE SIN NOMBRE TRAMO 2 ( I-5 H-5 G-5 )</t>
  </si>
  <si>
    <t>ENTRE CALLE PABLO CASALS Y LIMITE</t>
  </si>
  <si>
    <t>INTERBLOQUE CEMENTERIO VIEJO C4</t>
  </si>
  <si>
    <t>SIN NOMBRE TRAMO 1 PERPENDICULAR A ALFONSO X EL SA</t>
  </si>
  <si>
    <t>P A ALFONSO X ENTRE JUAN DE AUSTRIA Y REINA VICTOR</t>
  </si>
  <si>
    <t>PLAZA CARABANCHEL C4</t>
  </si>
  <si>
    <t>CALLE SIN NOMBRE ( I-3 H-4 G-4 F-4 )</t>
  </si>
  <si>
    <t>PARARELA A LA CTRA.MADRID-TOLEDO Y URB FUENTEBELLA</t>
  </si>
  <si>
    <t>CALLE SIN NOMBRE TRAMO 1 ( I-3 H-4 G-4 F-4 )</t>
  </si>
  <si>
    <t>ENTRE CRUCE CALLE REAL Y CALLE JUAN CARLOS I</t>
  </si>
  <si>
    <t>INTERBLOQUE PZA ALCORCON C4-PARQUE DE LA MUJER</t>
  </si>
  <si>
    <t>ENTRE C/ ALCORCON Y C/ SAN BLAS</t>
  </si>
  <si>
    <t>CALLE SIN NOMBRE TRAMO 2 ( I-3 H-4 G-4 F-4 )</t>
  </si>
  <si>
    <t>CONTINUACION TRAMO 1 HASTA FIN DE URBANIZACION</t>
  </si>
  <si>
    <t>PLAZA ARANJUEZ C3</t>
  </si>
  <si>
    <t>ENTRE C/ ARANJUEZ Y C/ ALCORCON</t>
  </si>
  <si>
    <t>INTERBLOQUE C/ SAL Y C/ RIO SIL C3</t>
  </si>
  <si>
    <t>ENTRE C/ SAL Y C/ RIO SIL</t>
  </si>
  <si>
    <t>CALLE SIN NOMBRE (I4)</t>
  </si>
  <si>
    <t>PERP. C/JOAQUIN TURINA ENTRE CAMPO Y C/E.GRANADOS</t>
  </si>
  <si>
    <t>SIN NOMBRE</t>
  </si>
  <si>
    <t>SIN NOMBRE TRAMO 2 PERPEND. ALFONSO X EL SABIO</t>
  </si>
  <si>
    <t>SITIO DENOMINADO VILLA YUVENTUS II. C/SANTANDER ENTRE CUENCA Y GUADALAJARA</t>
  </si>
  <si>
    <t>SIN NOMBRE TRAMO 3 Y APARCAMIENTOS</t>
  </si>
  <si>
    <t>PLAZA SANTO TOMAS DE AQUINO</t>
  </si>
  <si>
    <t>SIN NOMBRE TRAMO 4 PERP. C/ALFONSO X EL SABIO</t>
  </si>
  <si>
    <t>SIN NOMBRE TRAMO 5 PERPEND. C/ALFONSO X EL SABIO</t>
  </si>
  <si>
    <t>SIN NOMBRE A7  A8</t>
  </si>
  <si>
    <t>CAMINO DE LA ALCANTUEÑA</t>
  </si>
  <si>
    <t>ZONA VERDE 1 UNIDAD ACTUACION R-5A. ZV REINA VICT-REYES C-JUAN C.I</t>
  </si>
  <si>
    <t>SIN NOMBRE E6 PLAZA CRUCE ALFONSO X EL SABIO</t>
  </si>
  <si>
    <t>PLAZA CRUCE ALFONSO X Y CALLE JUAN DE AUSTRIA</t>
  </si>
  <si>
    <t>SIN NOMBRE A3 CONTINUACION A CALLE NAZARET</t>
  </si>
  <si>
    <t>CONTINUACION NAZARET ENTRE HUMANES Y JUDEA</t>
  </si>
  <si>
    <t>ZONA VERDE 2 UNIDAD ACTUACION R-5A. CRUCE JAIME I - ALFONSO X SABIO</t>
  </si>
  <si>
    <t>CAMINO SIN NOMBRE (H6 I6 I7 J7 J8 K8)</t>
  </si>
  <si>
    <t>CONTINUACION DE REYES CATOLICOS POR DETRAS CAMPO F</t>
  </si>
  <si>
    <t>SIN NOMBRE ENTRE JUAN CARLOS I Y MERCA II</t>
  </si>
  <si>
    <t>ENTRE AVDA. JUAN CARLOS I Y C/ MERCA II</t>
  </si>
  <si>
    <t>SIN NOMBRE E6-E7-F6-F7-F8-PZA. DOLORES IBARRURI</t>
  </si>
  <si>
    <t>SIN NOMBRE G5 EN CALLE FERNANDO III EL SANTO</t>
  </si>
  <si>
    <t>CONTINUACION C/FERNANDO III ENTRE JUAN C.I Y REYES</t>
  </si>
  <si>
    <t>CALLE SIN NOMBRE ( J -6 )</t>
  </si>
  <si>
    <t>CAMINO ACCESO COLEGIO PUBLICO MARIA MONTESORI</t>
  </si>
  <si>
    <t>SIN NOMBRE A8 PERPENDICULAR A CALLE CUENCA</t>
  </si>
  <si>
    <t>PERPEND.C/CUENCA ACCESO A E.INFANTIL Y POLIDEPORTI</t>
  </si>
  <si>
    <t>ENTRE CENTRO BUP Y C.P. PABLO PICASSO</t>
  </si>
  <si>
    <t>ZONA VERDE 4 UNIDAD ACTUACION R-5A. FELIPE II - Mº CRISTINA</t>
  </si>
  <si>
    <t>C/ SIN NOMBRE ACC. PEATONAL AL C.P. P. PICASSO B8</t>
  </si>
  <si>
    <t>ENTRE C/PINTOR ROSALES Y COLEGIO PUBLICO</t>
  </si>
  <si>
    <t>SIN NOMBRE F5-G5</t>
  </si>
  <si>
    <t>ENTRE AVDA JUAN CARLOS I Y C/ REYES CATOLICOS</t>
  </si>
  <si>
    <t>PZA S/ NOMBRE EN CNO DE FUENLABRADA B4-PARQUE</t>
  </si>
  <si>
    <t>ENTRE CAMINO DE FUENLABRADA Y SALMORAL</t>
  </si>
  <si>
    <t>ZONA VERDE ERMITA HUMANEJOS G3</t>
  </si>
  <si>
    <t>ERMITA HUMANEJOS</t>
  </si>
  <si>
    <t>PARQUE LA ERMITA- G3 U. A. LA ERMITA PPR-1</t>
  </si>
  <si>
    <t>SIN NOMBRE A4 ENTRE C.P.VIRGEN CARMEN Y CENTRO BUP</t>
  </si>
  <si>
    <t>ENTRE COLEGIO VIRGEN CARMEN Y CENTRO BUP</t>
  </si>
  <si>
    <t>SIN NOMBRE A3 ENTRE CALLE HUMANES Y CALLE JUDEA</t>
  </si>
  <si>
    <t>ENTRE C/HUMANES Y C/JUDEA</t>
  </si>
  <si>
    <t>SIN NOMBRE A4 CAMINO DE FUENLABRADA</t>
  </si>
  <si>
    <t>AL N CP VIRGEN DEL CARMEN Y CAMINO DE FUENLABRADA</t>
  </si>
  <si>
    <t>ENTRE LIMITE ESPACIO URBANO Y ENRIQUE GRANADOS</t>
  </si>
  <si>
    <t>SIN NOMBRE G5 ENTRE PABLO CASALS Y JUAN CARLOS I</t>
  </si>
  <si>
    <t>ENTRE PABLO CASALS Y JUAN CARLOS I</t>
  </si>
  <si>
    <t>SIN NOMBRE A4 UNIDAD ACTUACION R-9</t>
  </si>
  <si>
    <t>ZONA VERDE 1 UNIDAD DE ACTUACION R-9</t>
  </si>
  <si>
    <t>SIN NOMBRE E7 ENTRE SAN ROQUE Y CALLE GOBERNADOR</t>
  </si>
  <si>
    <t>ENTRE C/ SAN ROQUE Y C/ GOBERNADOR</t>
  </si>
  <si>
    <t>ZONA VERDE 2 UNIDAD DE ACTUACION R-9</t>
  </si>
  <si>
    <t>SIN NOMBRE A-4 UNIDAD ACTUACION R-9</t>
  </si>
  <si>
    <t>ZONA VERDE 3 UNIDAD DE ACTUACION R-9</t>
  </si>
  <si>
    <t>C/LIMITADAS LEGANES ALCORCON ARANJUEZ Y CARABANCHE</t>
  </si>
  <si>
    <t>SIN NOMBRE (C3 C4) CALLE 1</t>
  </si>
  <si>
    <t>CALLE 1 PARALELA A LEGANES Y ALCORCON</t>
  </si>
  <si>
    <t>SIN NOMBRE (C3 C4) CALLE 2</t>
  </si>
  <si>
    <t>CALLE 2 PARALELA A C/ARANJUEZ HACIA EL ESTE</t>
  </si>
  <si>
    <t>SIN NOMBRE (C3 C4) CALLE 3</t>
  </si>
  <si>
    <t>PARALELA A C/ CARABANCHEL HACIA EL OESTE</t>
  </si>
  <si>
    <t>SIN NOMBRE G3 PARALELA A CALLE NARDO HACIA EL SUR</t>
  </si>
  <si>
    <t>SIN NOMBRE E6-E7-F6-F7-F8 UNIDA DE ACTUACION R-5A</t>
  </si>
  <si>
    <t>ESPACIO LIBRE N¦ 13 DE LA UNIDAD DE ACTUACION R-5A</t>
  </si>
  <si>
    <t>CALLE ISLA TRINIDAD</t>
  </si>
  <si>
    <t>EN EL PAU B PEDAZO VIRGEN-CANTO LOCO C. AMERICAS</t>
  </si>
  <si>
    <t>CALLE JAMAICA</t>
  </si>
  <si>
    <t>CALLE PUERTO RICO</t>
  </si>
  <si>
    <t>EN EL PAU B PEDAZO VIRGEN-CANTO LOCAL C. AMERICAS</t>
  </si>
  <si>
    <t>CALLE FLORIDA</t>
  </si>
  <si>
    <t>AVENIDA DE AMERICA</t>
  </si>
  <si>
    <t>CALLE JAIME I EL CONQUISTADOR (FINAL)</t>
  </si>
  <si>
    <t>EN EL PAU B PEDAZO VIRGEN-CANTO LOCO C. AMERICA</t>
  </si>
  <si>
    <t>CALLE SIN NOMBRE (POSTERIOR CALLE JAIME I EL CONQ)</t>
  </si>
  <si>
    <t>CONTINUACION CALLE COSTA RICA</t>
  </si>
  <si>
    <t>EN EL PAU B PADAZO VIRGEN-CANTO LOCO C. AMERICAS</t>
  </si>
  <si>
    <t>CONTINUACION RIO DE JANEIRO</t>
  </si>
  <si>
    <t>CONTINUACION CALLE PANAMA</t>
  </si>
  <si>
    <t>CONTINUACION CALLE ISLAS GALAPAGOS</t>
  </si>
  <si>
    <t>CALLE COSTA RICA</t>
  </si>
  <si>
    <t>CALLE RIO DE JANEIRO</t>
  </si>
  <si>
    <t>CALLE HONDURAS</t>
  </si>
  <si>
    <t>CALLE GUATEMALA</t>
  </si>
  <si>
    <t>CALLE PANAMA</t>
  </si>
  <si>
    <t>CALLE ISLAS GALAPAGOS</t>
  </si>
  <si>
    <t>PASEO DE NICARAGUA</t>
  </si>
  <si>
    <t>PASEO DE LA REPUBLICA DOMINICANA</t>
  </si>
  <si>
    <t>CALLE FELIPE II (INICIO)</t>
  </si>
  <si>
    <t>CALLE REYES CATOLICOS</t>
  </si>
  <si>
    <t>EN EL PAU B PEDAZO VIRGEN-CONTO LOCO C. AMERICA</t>
  </si>
  <si>
    <t>CALLE REPUBLICA ARGENTINA</t>
  </si>
  <si>
    <t>CALLE ALFONSO X EL SABIO ( FINAL )</t>
  </si>
  <si>
    <t>CALLE ISABEL II (FINAL)</t>
  </si>
  <si>
    <t>CALLE MARIA CRISTINA (FINAL) Y CALLE BOLIVIA (INI)</t>
  </si>
  <si>
    <t>CALLE MEJICO</t>
  </si>
  <si>
    <t>CALLE CUBA</t>
  </si>
  <si>
    <t>CALLE BAHAMAS</t>
  </si>
  <si>
    <t>CALLE CALIFORNIA</t>
  </si>
  <si>
    <t>CALLE BRASIL</t>
  </si>
  <si>
    <t>CALLE COLOMBIA</t>
  </si>
  <si>
    <t>EN EL PAU B PEDAZO-VIRGEN CANTO LOCO C. AMERICAS</t>
  </si>
  <si>
    <t>CALLE ECUADOR</t>
  </si>
  <si>
    <t>CALLE VENEZUELA</t>
  </si>
  <si>
    <t>CALLE PERU</t>
  </si>
  <si>
    <t>CALLE BOLIVIA</t>
  </si>
  <si>
    <t>CALLE URUGUAY</t>
  </si>
  <si>
    <t>CALLE PARAGUAY</t>
  </si>
  <si>
    <t>CALLE CHILE</t>
  </si>
  <si>
    <t>VIARIO PP-6</t>
  </si>
  <si>
    <t>ENTRE C/ BARTOLOME HURTADO Y CONCEPCION ARENAL</t>
  </si>
  <si>
    <t>C/PICASSO</t>
  </si>
  <si>
    <t>C/MIRO</t>
  </si>
  <si>
    <t>C/DALI</t>
  </si>
  <si>
    <t>CALLE PINTO TRAMO 3</t>
  </si>
  <si>
    <t>RECINTO FERIAL CTRA PARLA-PINTO</t>
  </si>
  <si>
    <t>c/FERNADO III EL SANTO</t>
  </si>
  <si>
    <t>C/ MARIA CRISTINA</t>
  </si>
  <si>
    <t>CART.M-408 PARLA-PINTO</t>
  </si>
  <si>
    <t>VIALES FERNANDO III EL SANTO Y Mª CRISTINA</t>
  </si>
  <si>
    <t>PAU-B CDAD.AMERIDAS PEDAZO VIRGEN-CANTO LOCO</t>
  </si>
  <si>
    <t>CALLE CAROLINA CORONADO</t>
  </si>
  <si>
    <t>CALLE CRISTINA SANCHEZ</t>
  </si>
  <si>
    <t>CALLE SAN ANTON (PARTE)</t>
  </si>
  <si>
    <t>CALLE DOS HERMANAS</t>
  </si>
  <si>
    <t>PARC. 05V1 C.U. VILLAVERDE U.E.6</t>
  </si>
  <si>
    <t>PARCELA 06V2 C.U.VILLAVERDE U.E. 6</t>
  </si>
  <si>
    <t>VIARIO PLAN PARCIAL LA LAGUNA</t>
  </si>
  <si>
    <t>TRANSCURRRE POR TODO SECTOR PLAN PARCIAL LAGUNA</t>
  </si>
  <si>
    <t>VIARIO PLAN PARCIAL PARLA COMUNIDAD DE MADRID</t>
  </si>
  <si>
    <t>SGV PROY.COMPENSACION PLAN PARCIAL CERRO DEL RUBAL</t>
  </si>
  <si>
    <t>PARCELA 61B PLAN PARCIAL PARLA CAM</t>
  </si>
  <si>
    <t>VIAL M.I.-4 PROMOCIONES URBANAS S.L.</t>
  </si>
  <si>
    <t>C/ CLAUDIO COELLO M.I.-4 PROMOCIONES URBANAS S.L.</t>
  </si>
  <si>
    <t>VIARIO PROYECTO COMPENSACION U.E. Nº 19.</t>
  </si>
  <si>
    <t>U.E. Nº 19.</t>
  </si>
  <si>
    <t>PARC. 56 RESTO RESULTANTE DE AGRUPACION LA FUENTE</t>
  </si>
  <si>
    <t>PROYECTO COMPENSACION LA FUENTE</t>
  </si>
  <si>
    <t>PARCELA 04ZV1</t>
  </si>
  <si>
    <t>PARCELA 06V1 PROYECTO REPARCELACIÓN U.E. 18</t>
  </si>
  <si>
    <t>PARC 146 PROY REP. PAU-2 LEG. N.</t>
  </si>
  <si>
    <t>PARCELA 147 PROY REPARC PAU-2 LEGUARIO NORTE</t>
  </si>
  <si>
    <t>CALLE JOAQUÍN RODRIGO (TRAMO 1)</t>
  </si>
  <si>
    <t>CALLE JOAQUÍN RODRIGO (TRAMO 2)</t>
  </si>
  <si>
    <t>VIAL 1. C/ EDUARDO CHILLIDA (TRAMO 1)</t>
  </si>
  <si>
    <t>VIAL 1. C/ EDUARDO CHILLIDA  (TRAMO 2)</t>
  </si>
  <si>
    <t>VIAL 1. C/ EDUARDO CHILLIDA  (TRAMO 3)</t>
  </si>
  <si>
    <t>VIAL 2. C/ MARIANO BENLLIURE (TRAMO 1)</t>
  </si>
  <si>
    <t>VIAL 2. C/ MARIANO BENLLIURE (TRAMO 2)</t>
  </si>
  <si>
    <t>VIAL 3 PROY. REPARC PAU-2 LEGUARIO NORTE</t>
  </si>
  <si>
    <t>VIAL 4. C/ AGUSTÍN DE IBARROLA</t>
  </si>
  <si>
    <t>VIAL 5. C/ AGUSTÍN DE IBARROLA  (TRAMO 1)</t>
  </si>
  <si>
    <t>VIAL 5. C/ AGUSTÍN DE IBARROLA  (TRAMO 2)</t>
  </si>
  <si>
    <t>PROYECTO REPARCELACIÓN PAU-2 LEGUARIO</t>
  </si>
  <si>
    <t>VIAL 6. ADVA. DEL LEGUARIO (TRAMO 1)</t>
  </si>
  <si>
    <t>VIAL 6. AVDA. DEL LEGUARIO (TRAMO 2)</t>
  </si>
  <si>
    <t>VIAL A. C/ PABLO GARGALLO (TRAMO 1)</t>
  </si>
  <si>
    <t>VIAL A. C/ PABLO GARGALLO (TRAMO 2)</t>
  </si>
  <si>
    <t>VIAL A. C/ PABLO GARGALLO (TRAMO 3)</t>
  </si>
  <si>
    <t>VIAL A. C/ PABLO GARGALLO (TRAMO 4)</t>
  </si>
  <si>
    <t>C/ JULIO GONZÁLEZ (TRAMO 1) PROL. C/ PABLO CASALS</t>
  </si>
  <si>
    <t>PROYECTO REPARCELACIÓN PAU-2 LEGUARIO-NORTE</t>
  </si>
  <si>
    <t>C/ JULIO GONZÁLEZ (TRAMO 2) PROL. C/ PABLO CASALS</t>
  </si>
  <si>
    <t>C/ JULIO GONZÁLEZ (TRAMO 3) PROL. C/ PABLO CASALS</t>
  </si>
  <si>
    <t>C/ JULIO GONZÁLEZ (TRAMO 4) PROL. C/ PABLO CASALS</t>
  </si>
  <si>
    <t>C/ JULIO GONZÁLEZ (TRAMO 5) PROL. C/ PABLO CASALS</t>
  </si>
  <si>
    <t>PROYECTO DE REPARCELACIÓN PAU-2 LEGUARIO-NORTE</t>
  </si>
  <si>
    <t>VIAL B. C/ CRISTINO MALLO  (TRAMO 1)</t>
  </si>
  <si>
    <t>VIAL B. C/ CRISTINO MALLO (TRAMO 2)</t>
  </si>
  <si>
    <t>VIAL B. C/ CRISTINO MALLO  (TRAMO 3)</t>
  </si>
  <si>
    <t>VIAL B. C/ CRISTINO MALLO (TRAMO 4)</t>
  </si>
  <si>
    <t>VIAL B. C/ CRISTINO MALLO (TRAMO 5)</t>
  </si>
  <si>
    <t>VIAL B. C/ CRISTINO MALLO (TRAMO 6)</t>
  </si>
  <si>
    <t>C/ LUIS CHAMIZO (TRAMO 1) PROL. C/ PABLO SOROZÁBAL</t>
  </si>
  <si>
    <t>C/ LUIS CHAMIZO (TRAMO 2) PROL. C/ PABLO SOROZÁBAL</t>
  </si>
  <si>
    <t>PROYECTO DE REPARCELACIÓN PAU-2 LEGUARIO NORTE</t>
  </si>
  <si>
    <t>C/ LUIS CHAMIZO (TRAMO 3) PROL. C/ PABLO SOROZÁBAL</t>
  </si>
  <si>
    <t>C/ LUIS CHAMIZO (TRAMO 4) PROL. C/ PABLO SOROZÁBAL</t>
  </si>
  <si>
    <t>PARCELA 136 PROYECTO REPARC PAU-2 LEGUARIO NORTE</t>
  </si>
  <si>
    <t>PARCELA 138 PROY REPARC. PAU-2 LEGUARIO NORTE</t>
  </si>
  <si>
    <t>PARCELA 139 PROY. REPARCE. PAU-2 LEGUARIO NORTE</t>
  </si>
  <si>
    <t>PARCELA 140 PROY. REPARC PAU-2 LEGUARIO NORTE</t>
  </si>
  <si>
    <t>PARCELA 141 PAU-2 LEGUARIO N. PARQUE CASTILLA-LEÓN</t>
  </si>
  <si>
    <t>PARCELA 142 PAU-2 LEGUARIO N. PARQUE CASTILLA-LEÓN</t>
  </si>
  <si>
    <t>PARCELA 143 PAU-2 LEGUARIO N. PARQUE CASTILLA-LEÓN</t>
  </si>
  <si>
    <t>PARCELA 144 PAU-2 LEGUARIO N. PARQUE CASTILLA-LEÓN</t>
  </si>
  <si>
    <t>C/ VALLADOLID C/V C/ ÁVILA</t>
  </si>
  <si>
    <t>C/ BUENAVISTA. PARC. 13 VIARIO U.E.-32 Gª RIVERA</t>
  </si>
  <si>
    <t>U.E.-32 GARCÍA RIVERA</t>
  </si>
  <si>
    <t>INTERBLOQUE ENTRE C/ ESPAÑOLETO Y C/ VALLADOLID</t>
  </si>
  <si>
    <t>C/ NORTE (C/ JOAQUÍN RODRIGO)</t>
  </si>
  <si>
    <t>ACERA ENTRE C/ OLIVO Y REAL-DEPOSITO GLP SEVERO OC</t>
  </si>
  <si>
    <t>ENTRE C/ OLIVO Y C/ REAL</t>
  </si>
  <si>
    <t>PLAZA DE LA SAL (PARCELA P PERI LAS LABORES)</t>
  </si>
  <si>
    <t>CAMINO DE LAS OLIVAS</t>
  </si>
  <si>
    <t>VIARIO RONDA (PARTE) PARC. 9 POL. 14 CATASTRO RÚST</t>
  </si>
  <si>
    <t>VIARIO DE RONDA</t>
  </si>
  <si>
    <t>VIARIO RONDA (PARTE) PARC. 5 POL. 18 CATASTRO RUST</t>
  </si>
  <si>
    <t>M-408 ENTRE EL PK. 0 Y ROTONDA DE LAS LAGUNAS</t>
  </si>
  <si>
    <t>PARCELA 07V1  PP3 - NORTE</t>
  </si>
  <si>
    <t>PARCELA 07V2  PP3 - NORTE</t>
  </si>
  <si>
    <t>PARCELA 07V3  PP3 - NORTE</t>
  </si>
  <si>
    <t>PARCELA UE1-VIA</t>
  </si>
  <si>
    <t>CALLE PINTO Nº 16</t>
  </si>
  <si>
    <t>CONFLUENCIA CALLE PINTO Y SAN ANTON</t>
  </si>
  <si>
    <t>PARCELA ZV (I). -POLÍG. INDUSTRIAL CIUDAD DE PARLA</t>
  </si>
  <si>
    <t>POLIGONO INDUSTRIAL CIUDAD DE PARLA</t>
  </si>
  <si>
    <t>PARCELA ZV (J2)- POLÍG.INDUSTRIAL CIUDAD DE PARLA</t>
  </si>
  <si>
    <t>PARCELA ZV (K)- POLÍG.INDUSTRIAL CIUDAD DE PARLA</t>
  </si>
  <si>
    <t>PARCELA ZV (F)- POLÍG. INDUSTRIAL CIUDAD DE PARLA</t>
  </si>
  <si>
    <t>PARCELA ZV (J1)- POLÍG.INDUSTRIAL CIUDAD DE PARLA</t>
  </si>
  <si>
    <t>PARCELA ZV (G)- POLÍG. INDUSTRIAL CIUDAD DE PARLA</t>
  </si>
  <si>
    <t>PARCELA ZV (ROTONDA)- POLÍG.IND.CIUDAD DE PARLA</t>
  </si>
  <si>
    <t>PARCELA ZV (ROTONDA).POLÍG.IND. CIUDAD DE PARLA</t>
  </si>
  <si>
    <t>C/ NANTES -  AVENIDA DE LAS GALAXIAS</t>
  </si>
  <si>
    <t>C/ NANTES- PLANETA SATURNO</t>
  </si>
  <si>
    <t>C/ PLANETA SATURNO -  AVDA. DE LAS GALAXIAS</t>
  </si>
  <si>
    <t>C/ TURÍN -  C/ PLANETA SATURNO</t>
  </si>
  <si>
    <t>AVDA. DE AMÉRICA (ROTONDA) - AVDA. DE LAS GALAXIAS</t>
  </si>
  <si>
    <t>AVDA. AMÉRICA (ROTONDA) - C/ LIBRA</t>
  </si>
  <si>
    <t>C/ LIBRA - AVDA. DE LAS GALAXIAS</t>
  </si>
  <si>
    <t>C/ PISCIS - AVDA. DE LAS ESTRELLAS</t>
  </si>
  <si>
    <t>AVDA. DE LOS PLANETAS - AVDA. DE LAS ESTRELLAS</t>
  </si>
  <si>
    <t>AVDA. DEL SISTEMA SOLAR - AVDA. DE LAS ESTRELLAS</t>
  </si>
  <si>
    <t>C/ PLANETA URANO - AVDA. DE LAS ESTRELLAS</t>
  </si>
  <si>
    <t>C/ LIBRA - AVDA. DE LAS ESTRELLAS</t>
  </si>
  <si>
    <t>AVDA. DEL SISTEMA SOLAR - C/ AVE DEL PARAÍSO</t>
  </si>
  <si>
    <t>AVDA. DEL SISTEMA SOLAR - C/ AVE DEL PARAISO</t>
  </si>
  <si>
    <t>C/ PLANETA VENUS - AVDA. DE LAS GALAXIAS</t>
  </si>
  <si>
    <t>AVDA. DE LOS PLANETAS - AVE DEL PARAISO</t>
  </si>
  <si>
    <t>C/ ESTRELLA ANTARES - C/ AVE DEL PARAISO</t>
  </si>
  <si>
    <t>Pº. REPÚBLICA DOMINICANA - AVDA. DE LOS PLANETAS</t>
  </si>
  <si>
    <t>Pº. NICARAGUA - C/ ESTRELLA POLAR</t>
  </si>
  <si>
    <t>C/ JAIME I EL CONQUISTADOR - Pº REPÚBL. DOMINICANA</t>
  </si>
  <si>
    <t>C/ JAIME I EL CONQUISTADOR - Pº. DE NICARAGUA</t>
  </si>
  <si>
    <t>C/ JAIME EL CONQUISTADOR - Pº. DE NICARAGUA</t>
  </si>
  <si>
    <t>C/ NANTES - C/ ESTRELLA DENÉBOLA</t>
  </si>
  <si>
    <t>C / NANTES - C/ PLANETA SATURNO</t>
  </si>
  <si>
    <t>C/ NANTES - C/ JAIME I EL CONQUISTADOR</t>
  </si>
  <si>
    <t>Pº. REPÚBLICA DOMINICANA - C/ ESTRELLA DENÉBOLA</t>
  </si>
  <si>
    <t>C/ NANTES - PLANETA SATURNO</t>
  </si>
  <si>
    <t>Pº. REPÚBLICA DOMINICANA - C/ PLANETA SATURNO</t>
  </si>
  <si>
    <t>C/ PLANETA SATURNO - C/ PLANETA VENUS</t>
  </si>
  <si>
    <t>C/ ESTRELLA DENÉBOLA - C/ PLANETA SATURNO</t>
  </si>
  <si>
    <t>C/ JAIME I EL CONQUISTADOR - C/ PLANETA SATURNO</t>
  </si>
  <si>
    <t>C/ CONSTELACIÓN DE UNICORNIO (Calle Y) RESID.ESTE</t>
  </si>
  <si>
    <t>C/ JAIME I EL CONQUISTADOR - CONSTELACIÓN  PERSEO</t>
  </si>
  <si>
    <t>C/ CONSTELACIÓN DE CASIOPEA (Calle U)  RESID. ESTE</t>
  </si>
  <si>
    <t>C/ JAIME I EL CONQUISTADOR - C/ ESTRELLA POLAR</t>
  </si>
  <si>
    <t>C/ PISCIS - AVDA. DEL SISTEMA SOLAR</t>
  </si>
  <si>
    <t>C/ ACUARIO - AVDA. DEL SISTEMA SOLAR</t>
  </si>
  <si>
    <t>C/ SAGITARIO - AVDA. DEL SISTEMA SOLAR</t>
  </si>
  <si>
    <t>C/ LIBRA - AVDA. DEL SISTEMA SOLAR</t>
  </si>
  <si>
    <t>C/ ESCORPIO (Calle D) RESIDENCIAL ESTE</t>
  </si>
  <si>
    <t>C/ TAURO - C/ LIBRA</t>
  </si>
  <si>
    <t>AVDA. DE LAS GALAXIAS - C/ LIBRA</t>
  </si>
  <si>
    <t>C/ TAURO - AVDA. DEL SISTEMA SOLAR</t>
  </si>
  <si>
    <t>C/ COLOMBIA - AVDA. DEL SISTEMA SOLAR</t>
  </si>
  <si>
    <t>C/ PLANETA SATURNO - Pº. REPÚBLICA DOMINICANA</t>
  </si>
  <si>
    <t>C/ COLOMBIA del nº 67 al 101</t>
  </si>
  <si>
    <t>C/ ECUADOR del nº 68 al 102 y del nº 63 al 97</t>
  </si>
  <si>
    <t>C/ VENEZUELA del nº 62 al 96 y del nº 67 al 101</t>
  </si>
  <si>
    <t>C/ PERÚ del nº 68 al 102 y del nº 59 al 93</t>
  </si>
  <si>
    <t>C/ BOLIVIA del nº 60 al 94 y del nº 39 al 73</t>
  </si>
  <si>
    <t>C/ URUGUAY  del nº 34 al 68 y del nº 23 al 57</t>
  </si>
  <si>
    <t>C/ PARAGUAY  del nº 24 al 58</t>
  </si>
  <si>
    <t>DESDE C/ AVE DEL PARAíSO -  C/ PANAMÁ</t>
  </si>
  <si>
    <t>DESDE C/ CONSTELACIÓN UNICORNIO -  ISLAS GALÁPAGOS</t>
  </si>
  <si>
    <t>DESDE C/ CONSTELACIÓN UNICORNIO - ESTRELLA SIRIO</t>
  </si>
  <si>
    <t>BULEVAR JOHN DEERE</t>
  </si>
  <si>
    <t>BULEVAR NORTE. U.E.-1 P.A.U.-5</t>
  </si>
  <si>
    <t>AVD. ISAAC PERAL CABALLERO (VIAL F)</t>
  </si>
  <si>
    <t>VIAL F. BULEVAR NORTE. U.E.-1 P.A.U.-5</t>
  </si>
  <si>
    <t>AV. BLASCO DE GARAY (VIAL E)</t>
  </si>
  <si>
    <t>VIAL E. U.E.-1 P.A.U.-5</t>
  </si>
  <si>
    <t>AVD. JUAN DE LA CIERVA (VIAL D)</t>
  </si>
  <si>
    <t>VIAL D . U.E.-1 P.A.U.-5</t>
  </si>
  <si>
    <t>AVD. TORRES QUEVEDO (VIAL 7)</t>
  </si>
  <si>
    <t>VIAL 7. U.E.-1 P.A.U.-5</t>
  </si>
  <si>
    <t>AGUSTÍN DE BETANCOURT (VIAL C)</t>
  </si>
  <si>
    <t>VIAL C. U.E.-1 P.A.U.-5</t>
  </si>
  <si>
    <t>VIRGILIO LERET (VIAL C-1)</t>
  </si>
  <si>
    <t>VIAL C-1. U.E.-1 P.A.U.-5</t>
  </si>
  <si>
    <t>EMILIO BELLVIS (VIAL D-1)</t>
  </si>
  <si>
    <t>VIAL D-1. U.E.-1 P.A.U.-5</t>
  </si>
  <si>
    <t>ALEJANDRO GOICOECHEA (VIAL 6)</t>
  </si>
  <si>
    <t>VIAL 6. U.E.-1 P.A.U.-5</t>
  </si>
  <si>
    <t>ENRIC BERNAT (VIAL B)</t>
  </si>
  <si>
    <t>VIAL B. U.E.-1 P.A.U.-5</t>
  </si>
  <si>
    <t>PARCELA ZV-1. PROY. REPARC. U.E.2. PAU-5</t>
  </si>
  <si>
    <t>PARCELA ZV-2. PROY. REPARC. U.E.2. PAU-5</t>
  </si>
  <si>
    <t>PARCELA ZV-3. PROY. REPARC. U.E.2. PAU-5</t>
  </si>
  <si>
    <t>PARCELA ZV-4. PROY. REPARC. U.E.2. PAU-5</t>
  </si>
  <si>
    <t>PARCELA ZV-5. PROY. REPARC. U.E.2. PAU-5</t>
  </si>
  <si>
    <t>PARCELA ZV-6. PROY. REPARC. U.E.2. PAU-5</t>
  </si>
  <si>
    <t>PARCELA ZV-7. PROY. REPARC. U.E.2. PAU-5</t>
  </si>
  <si>
    <t>PARCELA ZV-8. PROY. REPARC. U.E.2. PAU-5</t>
  </si>
  <si>
    <t>PARCELA ZV-9. PROY. REPARC. U.E.2. PAU-5</t>
  </si>
  <si>
    <t>PARCELA ZV-10. PROY. REPARC. U.E.2. PAU-5</t>
  </si>
  <si>
    <t>PARCELA ZV-11. PROY. REPARC. U.E.2. PAU-5</t>
  </si>
  <si>
    <t>PARCELA ZV-12. PROY. REPARC. U.E.2. PAU-5</t>
  </si>
  <si>
    <t>PARCELA ZV-13. PROY. REPARC. U.E.2. PAU-5</t>
  </si>
  <si>
    <t>PARCELA ZV-14. PROY. REPARC. U.E.2. PAU-5</t>
  </si>
  <si>
    <t>PARCELA ZV-15. PROY. REPARC. U.E.2. PAU-5</t>
  </si>
  <si>
    <t>PARCELA ZV-16. PROY. REPARC. U.E.2. PAU-5</t>
  </si>
  <si>
    <t>PARCELA ZV-17. PROY. REPARC. U.E.2. PAU-5</t>
  </si>
  <si>
    <t>PARCELA ZV-18. PROY. REPARC. U.E.2. PAU-5</t>
  </si>
  <si>
    <t>PARCELA ZV-19. PROY. REPARC. U.E.2. PAU-5</t>
  </si>
  <si>
    <t>PARCELA ZV-20. PROY. REPARC. U.E.2. PAU-5</t>
  </si>
  <si>
    <t>PARCELA ZV-21. PROY. REPARC. U.E.2. PAU-5</t>
  </si>
  <si>
    <t>PARCELA ZV-22. PROY. REPARC. U.E.2. PAU-5</t>
  </si>
  <si>
    <t>PARCELA ZV-23. PROY. REPARC. U.E.2. PAU-5</t>
  </si>
  <si>
    <t>PARCELA ZV-24. PROY. REPARC. U.E.2. PAU-5</t>
  </si>
  <si>
    <t>PARCELA ZV-25. PROY. REPARC. U.E.2. PAU-5</t>
  </si>
  <si>
    <t>PARCELA ZV-26. PROY. REPARC. U.E.2. PAU-5</t>
  </si>
  <si>
    <t>PARCELA ZV-27. PROY. REPARC. U.E.2. PAU-5</t>
  </si>
  <si>
    <t>PARCELA ZV-28. PROY. REPARC. U.E.2. PAU-5</t>
  </si>
  <si>
    <t>PARCELA ZV-29. PROY. REPARC. U.E.2. PAU-5</t>
  </si>
  <si>
    <t>PARCELA ZV-30. PROY. REPARC. U.E.2. PAU-5</t>
  </si>
  <si>
    <t>PARCELA ZV-31. PROY. REPARC. U.E.2. PAU-5</t>
  </si>
  <si>
    <t>PARCELA ZV-32. PROY. REPARC. U.E.2. PAU-5</t>
  </si>
  <si>
    <t>PARCELA ZV-33. PROY. REPARC. U.E.2. PAU-5</t>
  </si>
  <si>
    <t>PARCELA ZV-34. PROY. REPARC. U.E.2. PAU-5</t>
  </si>
  <si>
    <t>PARCELA ZV-35. PROY. REPARC. U.E.2. PAU-5</t>
  </si>
  <si>
    <t>PARCELA ZV-36. PROY. REPARC. U.E.2. PAU-5</t>
  </si>
  <si>
    <t>PARCELA ZV-37. PROY. REPARC. U.E.2. PAU-5</t>
  </si>
  <si>
    <t>PARCELA ZV-38. PROY. REPARC. U.E.2. PAU-5</t>
  </si>
  <si>
    <t>PARCELA ZV-39. PROY. REPARC. U.E.2. PAU-5</t>
  </si>
  <si>
    <t>RUV-1. RED VIARIA A42. U.E.-2 CENTRO P.A.U.-5</t>
  </si>
  <si>
    <t>A-42. U.E.-2  CENTRO P.A.U.-5</t>
  </si>
  <si>
    <t>RUV-2. RED VIARIA A42. U.E.-2 NORTE P.A.U.-5</t>
  </si>
  <si>
    <t>A-42. U.E.-2  NORTE P.A.U.-5</t>
  </si>
  <si>
    <t>VIA-1.  PROY. REPARC. U.E.2. PAU-5</t>
  </si>
  <si>
    <t>U.E.-2 CENTRO Y SUDOESTE P.A.U.-5</t>
  </si>
  <si>
    <t>VIA-2. PROY. REPARC. U.E.2. PAU-5</t>
  </si>
  <si>
    <t>U.E.-2  NORTE  P.A.U.-5</t>
  </si>
  <si>
    <t>VÍA DE SERVICIO M-408 ENLACE PARLA NORTE</t>
  </si>
  <si>
    <t>VIARIO UE-29 MANUELA FERNÁNDEZ</t>
  </si>
  <si>
    <t>POLÍGONO UE-29</t>
  </si>
  <si>
    <t xml:space="preserve">PASARELA SOBRE CARRETERA A-42 </t>
  </si>
  <si>
    <t>1672 (epígrafe 2)</t>
  </si>
  <si>
    <t>Servidumbre de uso sobre 81,52m2 sobre parcela 126 polígono 15, del término municipal de Fuenlabrada</t>
  </si>
  <si>
    <t>ADQUISICIÓN A TÍTULO ONEROSO</t>
  </si>
  <si>
    <t>Parcela 126 polígono 15, término municipal de Fuenlabrada</t>
  </si>
  <si>
    <t>81,52 m2</t>
  </si>
  <si>
    <t>Servidumbre de uso</t>
  </si>
  <si>
    <t>Nº Ficha</t>
  </si>
  <si>
    <t>Denominación</t>
  </si>
  <si>
    <t>Fecha adquisición</t>
  </si>
  <si>
    <t>Título de adquisición</t>
  </si>
  <si>
    <t>Valor adquisición</t>
  </si>
  <si>
    <t>1161 (epígrafe 4)</t>
  </si>
  <si>
    <t>adquisición a título oneroso</t>
  </si>
  <si>
    <t>ANTIGUO PARQUE BOMBEROS</t>
  </si>
  <si>
    <t>30/06/1975</t>
  </si>
  <si>
    <t>30 AÑOS</t>
  </si>
  <si>
    <t>HOGAR PENSIONISTA</t>
  </si>
  <si>
    <t>C /OLIVO</t>
  </si>
  <si>
    <t>CENTRO RESIDENCIAL DE MENORES</t>
  </si>
  <si>
    <t>05/10/1994</t>
  </si>
  <si>
    <t>COMPRAVENTA</t>
  </si>
  <si>
    <t>RESIDENCIA INFANTIL</t>
  </si>
  <si>
    <t>05/10/2024</t>
  </si>
  <si>
    <t>C/ CUBA</t>
  </si>
  <si>
    <t>SIN LIMITE</t>
  </si>
  <si>
    <t>AVD. 9 DE JUNIO</t>
  </si>
  <si>
    <t>HOSPITAL</t>
  </si>
  <si>
    <t>C/ LAGO BLANCO</t>
  </si>
  <si>
    <t>ESCUELA INFANTIL</t>
  </si>
  <si>
    <t>C/ PLANETA VENUS</t>
  </si>
  <si>
    <t>CENTRO DE SALUD</t>
  </si>
  <si>
    <t xml:space="preserve">SS.GG-1b U.E.2. PAU-5 - PARQUE DE BOMBEROS </t>
  </si>
  <si>
    <t>CANTUEÑA</t>
  </si>
  <si>
    <t>PARQUE DE BOMBEROS</t>
  </si>
  <si>
    <t>USO DOTACIONAL</t>
  </si>
  <si>
    <t>40 AÑOS</t>
  </si>
  <si>
    <t>CENTRO DE SALUD PINTORES</t>
  </si>
  <si>
    <t>C/ CUENCA</t>
  </si>
  <si>
    <t>CENTRO DE SALUD SAN BLAS</t>
  </si>
  <si>
    <t>RESIDENCIA DE LA TERCERA EDAD</t>
  </si>
  <si>
    <t>C/ ZULOAGA</t>
  </si>
  <si>
    <t>RESIDENCIA MAYORES</t>
  </si>
  <si>
    <t xml:space="preserve">SERVICIOS PUBLICOS </t>
  </si>
  <si>
    <t>27/10/23</t>
  </si>
  <si>
    <t>USO PÚBLICO</t>
  </si>
  <si>
    <t>10 años</t>
  </si>
  <si>
    <t>60.94</t>
  </si>
  <si>
    <t>270.09</t>
  </si>
  <si>
    <t>10103.5</t>
  </si>
  <si>
    <t>909.47</t>
  </si>
  <si>
    <t>1544.26</t>
  </si>
  <si>
    <t>2346.7</t>
  </si>
  <si>
    <t>2719.06</t>
  </si>
  <si>
    <t>41.52</t>
  </si>
  <si>
    <t>130.16</t>
  </si>
  <si>
    <t>87.4</t>
  </si>
  <si>
    <t>53.98</t>
  </si>
  <si>
    <t>244.36</t>
  </si>
  <si>
    <t>3450.16</t>
  </si>
  <si>
    <t>412.2</t>
  </si>
  <si>
    <t>308.9</t>
  </si>
  <si>
    <t>80.87</t>
  </si>
  <si>
    <t>858.76</t>
  </si>
  <si>
    <t>1458.12</t>
  </si>
  <si>
    <t>552.85</t>
  </si>
  <si>
    <t>849.65</t>
  </si>
  <si>
    <t>681.48</t>
  </si>
  <si>
    <t>1510.41</t>
  </si>
  <si>
    <t>4418.5</t>
  </si>
  <si>
    <t>1784.19</t>
  </si>
  <si>
    <t>1195.29</t>
  </si>
  <si>
    <t>341.11</t>
  </si>
  <si>
    <t>793.5</t>
  </si>
  <si>
    <t>723.6</t>
  </si>
  <si>
    <t>491.53</t>
  </si>
  <si>
    <t>2951.48</t>
  </si>
  <si>
    <t>602.74</t>
  </si>
  <si>
    <t>106.94</t>
  </si>
  <si>
    <t>67.04</t>
  </si>
  <si>
    <t>327.97</t>
  </si>
  <si>
    <t>274.35</t>
  </si>
  <si>
    <t>680.29</t>
  </si>
  <si>
    <t>292.85</t>
  </si>
  <si>
    <t>88.38</t>
  </si>
  <si>
    <t>29.64</t>
  </si>
  <si>
    <t>41.15</t>
  </si>
  <si>
    <t>1586.39</t>
  </si>
  <si>
    <t>1224.08</t>
  </si>
  <si>
    <t>109.52</t>
  </si>
  <si>
    <t>10332.25</t>
  </si>
  <si>
    <t>8928.6</t>
  </si>
  <si>
    <t>6744.15</t>
  </si>
  <si>
    <t>5765.75</t>
  </si>
  <si>
    <t>1068.8</t>
  </si>
  <si>
    <t>227.2</t>
  </si>
  <si>
    <t>905.75</t>
  </si>
  <si>
    <t>5318.3</t>
  </si>
  <si>
    <t>2561.27</t>
  </si>
  <si>
    <t>1060.55</t>
  </si>
  <si>
    <t>394.56</t>
  </si>
  <si>
    <t>443.82</t>
  </si>
  <si>
    <t>111.49</t>
  </si>
  <si>
    <t>111.8</t>
  </si>
  <si>
    <t>1297.97</t>
  </si>
  <si>
    <t>1784.12</t>
  </si>
  <si>
    <t>314.5</t>
  </si>
  <si>
    <t>2648.77</t>
  </si>
  <si>
    <t>51.3</t>
  </si>
  <si>
    <t>55.62</t>
  </si>
  <si>
    <t>60.3</t>
  </si>
  <si>
    <t>3695.75</t>
  </si>
  <si>
    <t>882.82</t>
  </si>
  <si>
    <t>1354.32</t>
  </si>
  <si>
    <t>8151.88</t>
  </si>
  <si>
    <t>14086.78</t>
  </si>
  <si>
    <t>22364.03</t>
  </si>
  <si>
    <t>2743.96</t>
  </si>
  <si>
    <t>8570.86</t>
  </si>
  <si>
    <t>1506.2</t>
  </si>
  <si>
    <t>7141.74</t>
  </si>
  <si>
    <t>97531.24</t>
  </si>
  <si>
    <t>2175.87</t>
  </si>
  <si>
    <t>3672.48</t>
  </si>
  <si>
    <t>6741.68</t>
  </si>
  <si>
    <t>4178.7</t>
  </si>
  <si>
    <t>5944.75</t>
  </si>
  <si>
    <t>10537.98</t>
  </si>
  <si>
    <t>11909.86</t>
  </si>
  <si>
    <t>5948.7</t>
  </si>
  <si>
    <t>5893.45</t>
  </si>
  <si>
    <t>6388.45</t>
  </si>
  <si>
    <t>5371.75</t>
  </si>
  <si>
    <t>8411.51</t>
  </si>
  <si>
    <t>4913.15</t>
  </si>
  <si>
    <t>564.79</t>
  </si>
  <si>
    <t>777.11</t>
  </si>
  <si>
    <t>942.53</t>
  </si>
  <si>
    <t>324.57</t>
  </si>
  <si>
    <t>2258.7</t>
  </si>
  <si>
    <t>786.75</t>
  </si>
  <si>
    <t>661.14</t>
  </si>
  <si>
    <t>2778.75</t>
  </si>
  <si>
    <t>647.7</t>
  </si>
  <si>
    <t>1945.72</t>
  </si>
  <si>
    <t>1225.78</t>
  </si>
  <si>
    <t>2525.05</t>
  </si>
  <si>
    <t>14351.36</t>
  </si>
  <si>
    <t>4763.14</t>
  </si>
  <si>
    <t>486.35</t>
  </si>
  <si>
    <t>512.47</t>
  </si>
  <si>
    <t>15110.16</t>
  </si>
  <si>
    <t>3661.47</t>
  </si>
  <si>
    <t>844.7</t>
  </si>
  <si>
    <t>6684.47</t>
  </si>
  <si>
    <t>15052.27</t>
  </si>
  <si>
    <t>3525.5</t>
  </si>
  <si>
    <t>80.76</t>
  </si>
  <si>
    <t>100.33</t>
  </si>
  <si>
    <t>9500.01</t>
  </si>
  <si>
    <t>3108.68</t>
  </si>
  <si>
    <t>7249.98</t>
  </si>
  <si>
    <t>7249.59</t>
  </si>
  <si>
    <t>3863.75</t>
  </si>
  <si>
    <t>4715.46</t>
  </si>
  <si>
    <t>2057.68</t>
  </si>
  <si>
    <t>3960.3</t>
  </si>
  <si>
    <t>66.46</t>
  </si>
  <si>
    <t>8346.94</t>
  </si>
  <si>
    <t>5020.5</t>
  </si>
  <si>
    <t>5456.25</t>
  </si>
  <si>
    <t>3028.29</t>
  </si>
  <si>
    <t>3206.51</t>
  </si>
  <si>
    <t>9759.3</t>
  </si>
  <si>
    <t>5864.7</t>
  </si>
  <si>
    <t>2000.36</t>
  </si>
  <si>
    <t>2357.32</t>
  </si>
  <si>
    <t>1178.68</t>
  </si>
  <si>
    <t>41320.95</t>
  </si>
  <si>
    <t>3726.75</t>
  </si>
  <si>
    <t>160.88</t>
  </si>
  <si>
    <t>161.29</t>
  </si>
  <si>
    <t>160.25</t>
  </si>
  <si>
    <t>160.15</t>
  </si>
  <si>
    <t>682.19</t>
  </si>
  <si>
    <t>113.4</t>
  </si>
  <si>
    <t>11883.54</t>
  </si>
  <si>
    <t>12625.88</t>
  </si>
  <si>
    <t>325.52</t>
  </si>
  <si>
    <t>847.8</t>
  </si>
  <si>
    <t>185.25</t>
  </si>
  <si>
    <t>2499.6</t>
  </si>
  <si>
    <t>5981.45</t>
  </si>
  <si>
    <t>1397.47</t>
  </si>
  <si>
    <t>5017.35</t>
  </si>
  <si>
    <t>964.1</t>
  </si>
  <si>
    <t>2675.5</t>
  </si>
  <si>
    <t>429.2</t>
  </si>
  <si>
    <t>421.6</t>
  </si>
  <si>
    <t>436.8</t>
  </si>
  <si>
    <t>407.2</t>
  </si>
  <si>
    <t>2863.6</t>
  </si>
  <si>
    <t>15308.83</t>
  </si>
  <si>
    <t>8795.84</t>
  </si>
  <si>
    <t>143.47</t>
  </si>
  <si>
    <t>150.81</t>
  </si>
  <si>
    <t>182.86</t>
  </si>
  <si>
    <t>142.87</t>
  </si>
  <si>
    <t>12300.36</t>
  </si>
  <si>
    <t>724.39</t>
  </si>
  <si>
    <t>413.78</t>
  </si>
  <si>
    <t>344.26</t>
  </si>
  <si>
    <t>267.71</t>
  </si>
  <si>
    <t>29.37</t>
  </si>
  <si>
    <t>234.71</t>
  </si>
  <si>
    <t>30.7</t>
  </si>
  <si>
    <t>3786.36</t>
  </si>
  <si>
    <t>2936.42</t>
  </si>
  <si>
    <t>1222.5</t>
  </si>
  <si>
    <t>108.34</t>
  </si>
  <si>
    <t>125.8</t>
  </si>
  <si>
    <t>118357.86</t>
  </si>
  <si>
    <t>57712.48</t>
  </si>
  <si>
    <t>2625.82</t>
  </si>
  <si>
    <t>445.35</t>
  </si>
  <si>
    <t>3385.44</t>
  </si>
  <si>
    <t>63327.03</t>
  </si>
  <si>
    <t>637.57</t>
  </si>
  <si>
    <t>1401.16</t>
  </si>
  <si>
    <t>175.05</t>
  </si>
  <si>
    <t>56193.4</t>
  </si>
  <si>
    <t>744.57</t>
  </si>
  <si>
    <t>651.9</t>
  </si>
  <si>
    <t>188.69</t>
  </si>
  <si>
    <t>163.4</t>
  </si>
  <si>
    <t>628.13</t>
  </si>
  <si>
    <t>190.51</t>
  </si>
  <si>
    <t>337.89</t>
  </si>
  <si>
    <t>102.62</t>
  </si>
  <si>
    <t>7136.94</t>
  </si>
  <si>
    <t>3384.47</t>
  </si>
  <si>
    <t>6168.12</t>
  </si>
  <si>
    <t>616.4</t>
  </si>
  <si>
    <t>3325.21</t>
  </si>
  <si>
    <t>1646.2</t>
  </si>
  <si>
    <t>1032.94</t>
  </si>
  <si>
    <t>63.6</t>
  </si>
  <si>
    <t>38.6</t>
  </si>
  <si>
    <t>48.25</t>
  </si>
  <si>
    <t>52.11</t>
  </si>
  <si>
    <t>121.92</t>
  </si>
  <si>
    <t>250.9</t>
  </si>
  <si>
    <t>28641.57</t>
  </si>
  <si>
    <t>5369.75</t>
  </si>
  <si>
    <t>34.53</t>
  </si>
  <si>
    <t>64.83</t>
  </si>
  <si>
    <t>100.61</t>
  </si>
  <si>
    <t>42.14</t>
  </si>
  <si>
    <t>22.1</t>
  </si>
  <si>
    <t>39.58</t>
  </si>
  <si>
    <t>14.25</t>
  </si>
  <si>
    <t>40.23</t>
  </si>
  <si>
    <t>14.5</t>
  </si>
  <si>
    <t>41.41</t>
  </si>
  <si>
    <t>19.15</t>
  </si>
  <si>
    <t>84.73</t>
  </si>
  <si>
    <t>85.14</t>
  </si>
  <si>
    <t>37.68</t>
  </si>
  <si>
    <t>38.34</t>
  </si>
  <si>
    <t>26.18</t>
  </si>
  <si>
    <t>161.55</t>
  </si>
  <si>
    <t>24.74</t>
  </si>
  <si>
    <t>8.57</t>
  </si>
  <si>
    <t>23.37</t>
  </si>
  <si>
    <t>9.22</t>
  </si>
  <si>
    <t>27.43</t>
  </si>
  <si>
    <t>10.62</t>
  </si>
  <si>
    <t>27.07</t>
  </si>
  <si>
    <t>10.68</t>
  </si>
  <si>
    <t>26.92</t>
  </si>
  <si>
    <t>9.58</t>
  </si>
  <si>
    <t>368.23</t>
  </si>
  <si>
    <t>148.27</t>
  </si>
  <si>
    <t>GUARDERIA INFANTIL LOS ABETOS</t>
  </si>
  <si>
    <t>BIBLIOTECA GLORIA FUERTES</t>
  </si>
  <si>
    <t>PARCELA O PERI II LAS LABORES</t>
  </si>
  <si>
    <t>PARC.2 PROY.COMPENSACION U.E.4 PINTOR ROSALES</t>
  </si>
  <si>
    <t>PARCELA V4 PP-6 PARQUE LA ERMITA</t>
  </si>
  <si>
    <t>PARCELA 2 UE 25 MARIA CRISTINA</t>
  </si>
  <si>
    <t>PARCELA 4 UE 25 MARIA CRISTINA</t>
  </si>
  <si>
    <t>CESION ABORGA S.L EN P.I CIUDAD DE PARLA</t>
  </si>
  <si>
    <t>CESION ABORGA SL P.I.CIUDAD DE PARLA.</t>
  </si>
  <si>
    <t>PARCELA 22.2 U.E.22 JAIMEI R5B2</t>
  </si>
  <si>
    <t>PARCELA 22.4 U.E.22 JAIME I R5B2</t>
  </si>
  <si>
    <t>PARCELA 22.5 U.E. 22 JAIME I R5B2</t>
  </si>
  <si>
    <t>PARCELA IV U.E. 24 FERNANDO III EL SANTO</t>
  </si>
  <si>
    <t>PARCELA V U.E.24 FERNANDO III EL SANTO</t>
  </si>
  <si>
    <t>PARCELA VII U.E. 24 FERNANDO III EL SANTO</t>
  </si>
  <si>
    <t>PARCELA IX U.E. 24 FERNANDO III EL SANTO</t>
  </si>
  <si>
    <t>PARCELA X U.E. 24 FERNANDO III EL SANTO</t>
  </si>
  <si>
    <t>PARCELA XI U.E. 24 FERNANDO III EL SANTO</t>
  </si>
  <si>
    <t>PARCELA XII U.E. 24 FERNANDO III EL SANTO</t>
  </si>
  <si>
    <t>PARC. 01.SG1 U..E.-2 LA LAGUNA-PARQUE LA BALLENA</t>
  </si>
  <si>
    <t>PARCELA 57PAU-B-PARQUE RCA. ARGENTINA</t>
  </si>
  <si>
    <t>PARCELA 58 PAU-B CDAD.AMERICAS VIRGEN-CANTO LOCO</t>
  </si>
  <si>
    <t>PARCELA 53 PAU-B CDAD.AMERICAS VIRGEN-CANTO LOCO</t>
  </si>
  <si>
    <t>PARCELA 51 PAU-B CDAD.AMERICAS VIRGEN-CANTO LOCO</t>
  </si>
  <si>
    <t>PARCELA 56 PAU-B CDAD.AMERICAS VIRGEN-CANTO LOCO</t>
  </si>
  <si>
    <t>PARCELA 41PAU-B CDAD. AMERICAS VIRGEN-CANTO LOCO</t>
  </si>
  <si>
    <t>PARCELA 39PAU-B CDAD.AMERICAS VIRGEN-CANTO LOCO</t>
  </si>
  <si>
    <t>PARCELA 40 PAU-B CDAD.AMERICAS VIRGEN CANTO-LOCO</t>
  </si>
  <si>
    <t>PARCELA 43PAU-B CDAD.AMERICAS VIRGEN CANTO-LOCO</t>
  </si>
  <si>
    <t>PARCELA 45PAU-B CDAD. AMERICAS VIRGEN CANTO-LOCO</t>
  </si>
  <si>
    <t>PARCELA 52PAU-B CDAD. AMERICAS VIRGEN-CANTO LOCO</t>
  </si>
  <si>
    <t>PARCELA 54PAU-B CDAD.AMERICAS VIRGEN-CANTO LOCO</t>
  </si>
  <si>
    <t>PARCELA 23.15 ACT.URBAN. PLAN PARCIAL LA LAGUNA</t>
  </si>
  <si>
    <t>ACTUACION URBANISTICA PLAN PARCIAL LA LAGUNA</t>
  </si>
  <si>
    <t>PARCELA E-1 PROYECTO P.E.R.I. NUEVO CENTROU.E.16</t>
  </si>
  <si>
    <t>PROYECTO COMPENSACION P.E.R.I NUEVO CENTROU.E.16</t>
  </si>
  <si>
    <t>PARCELA E-2 PROYECTO P.E.R.I.NUEVO CENTROU.E. 16</t>
  </si>
  <si>
    <t>PROYECTO COMPENSACION P.E.R.I.NUEVO CENTROU.E.16</t>
  </si>
  <si>
    <t>PARC. E.L.P. PROY. P.E.R.I. NUEVO CENTRO U.E.16</t>
  </si>
  <si>
    <t>PROYECTO COMPENSACION U.E.20 LA FUENTE</t>
  </si>
  <si>
    <t>COLEGIO PUBLICO LA PALOMA</t>
  </si>
  <si>
    <t>PROY.COMPENSACION U.E. 20 LA FUENTE</t>
  </si>
  <si>
    <t>COLEGIO PUBLICOGERARDO DIEGO</t>
  </si>
  <si>
    <t>EQUIP.DOC.3 PROY.COMPEN.U.E.20 LA FUENTE</t>
  </si>
  <si>
    <t>PROYECTO COMPENSACION U.E. 20 LA FUENTE</t>
  </si>
  <si>
    <t>EQUIP.DOC.4 PROY.COMPENSACION U.E.20 LA FUENTE</t>
  </si>
  <si>
    <t>PROY. COMPENSACION U.E. 20 LA FUENTE</t>
  </si>
  <si>
    <t>COLEGIO PUBLICO ANTONIO GALA</t>
  </si>
  <si>
    <t>FUENTE ARENOSA 1. U.E. 20 LA FUENTE</t>
  </si>
  <si>
    <t>PROYECTO DE COMPENSACION U.E. 20 LA FUENTE</t>
  </si>
  <si>
    <t>PARCELA 3-1 PROY.COMPENSACION P.I.CERRO DEL RUBAL</t>
  </si>
  <si>
    <t>PROYECTO COMPENSACION P.I. CERRO DEL RUBAL</t>
  </si>
  <si>
    <t>PARC.ZV1 PROY.COMPENSACION P.I.CERRO DEL RUBAL</t>
  </si>
  <si>
    <t>PROYECTO DE COMPENSACION P.I. CERRO DEL RUBAL</t>
  </si>
  <si>
    <t>ZV2 PROY. COMPENSACION P.I. CERRO DEL RUBAL</t>
  </si>
  <si>
    <t>ZV3 PROY. COMPENSACION P.I. CERRO DEL RUBAL</t>
  </si>
  <si>
    <t>ZV5 PROY. COMPENSACION P.I. CERRO DEL RUBAL</t>
  </si>
  <si>
    <t>PARC.SGUP-1 P.I.CERRO DEL RUBAL</t>
  </si>
  <si>
    <t>PARC.SGUP2 PROY.COMPENSACION P.I.CERRO DEL RUBAL</t>
  </si>
  <si>
    <t>PARC.SGUP3 PROY.COMP. P.I.CERRO DEL RUBAL</t>
  </si>
  <si>
    <t>PROYECTO COMPENSACION PP-8 ERMITA INDUSTRIAL</t>
  </si>
  <si>
    <t>PARC.DOTAC.PROY.COMPENS.PP-8 LA ERMITA INDUSTRIAL</t>
  </si>
  <si>
    <t>PROYECTO COMPENSACION PP-8 LA ERMITA INDUSTRIAL</t>
  </si>
  <si>
    <t>PARCELA 17 JARDIN BOTÁNICO</t>
  </si>
  <si>
    <t>PARC.17JARDIN BOTANICOPARTE PARCELA 74-POLIG.9</t>
  </si>
  <si>
    <t>PARC. RF-1 PROY.COMPENSACION PAU-4LEGUARIO SUR</t>
  </si>
  <si>
    <t>PROYECTO DE COMPENSACION PAU-4 LEGUARIO SUR</t>
  </si>
  <si>
    <t>PARC.RF-2 PROY.COMPENSACION PAU-4 LEGUARIO SUR</t>
  </si>
  <si>
    <t>PROYECTO COMPENSACION PAU-4 LEGUARIO SUR</t>
  </si>
  <si>
    <t>PARC.ZJR-1 PROY. COMPENSACION PAU-4 LEGUARIO SUR</t>
  </si>
  <si>
    <t>PARC.ZJR-2 PROY.COMPENSACION PAU-4 LEGUARIO SUR</t>
  </si>
  <si>
    <t>PARC.ZJR-3 PROY. COMPENSACION PAU-4 LEGUARIO SUR</t>
  </si>
  <si>
    <t>PARC.ZJR-4 PROY.COMPENSACION PAU-4 LEGUARIO SUR</t>
  </si>
  <si>
    <t>PARC.ZSU PROY.COMPENSACION PAU-4 LEGUARIO SUR</t>
  </si>
  <si>
    <t>PROYECTO COMPENSACON PAU-4 LEGUARIO SUR</t>
  </si>
  <si>
    <t>PARC. ZV-3 PROY.COMPENSACION PAU-4LEGUARIO SUR</t>
  </si>
  <si>
    <t>PARC. 2 CNO.SALMORAL  APARC. AV.LAGUNAS</t>
  </si>
  <si>
    <t>U.E. Nº 1 CAMINO DE SALMORAL</t>
  </si>
  <si>
    <t>PARCELA 3 DE LA U.E. Nº 1 CAMINO DE SALMORAL</t>
  </si>
  <si>
    <t>PROY REPARC U.E. 18 CNO ARIJALES C/ ROSA MANZANO</t>
  </si>
  <si>
    <t>CT-1 PROY. REPARCC. PAU-4 BIS RESIDENCIAL ESTE</t>
  </si>
  <si>
    <t>CT-2 PROY. REPARC. PAU-4 BIS RESIDENCIAL ESTE</t>
  </si>
  <si>
    <t>CT-3 PROYEC. REPARC. PAU-4 BIS RESIDENCIAL ESTE</t>
  </si>
  <si>
    <t>CT-4 PROYEC. REPARC. PAU-4 BIS RESIDENCIAL ESTE</t>
  </si>
  <si>
    <t>CT-5 PROYEC. REPARC. PAU-4 BIS RESIDENCIAL ESTE</t>
  </si>
  <si>
    <t>CT-6 PROYEC. REPARC. PAU-4 BIS RESIDENCIAL ESTE</t>
  </si>
  <si>
    <t>CT-7 PROYEC. REPARC. PAU-4 BIS RESIDENCIAL ESTE</t>
  </si>
  <si>
    <t>CT-8 PROYEC. REPARC. PAU-4 BIS RESIDENCIAL ESTE</t>
  </si>
  <si>
    <t>CT-9 PROY. REPARC. PAU-4 BIS RESIDENCIAL ESTE</t>
  </si>
  <si>
    <t>CT-10 PROY. REPARC. PAU-4 BIS RESIDENCIAL ESTE</t>
  </si>
  <si>
    <t>CT-11 PROY. REPARC. PAU-4 BIS RESIDENCIAL ESTE</t>
  </si>
  <si>
    <t>CT-12 PROY. REPARC. PAU-4 BIS RESIDENCIAL ESTE</t>
  </si>
  <si>
    <t>CT-13 PROY. REPARC. PAU-4 BIS RESIDENCIAL ESTE</t>
  </si>
  <si>
    <t>CT-14 PROY. REPARC. PAU-4 BIS RESIDENCIAL ESTE</t>
  </si>
  <si>
    <t>CT- 15 PROYEC REPARC. PAU-4 BIS RESIDENCIAL ESTE</t>
  </si>
  <si>
    <t>CT- 16 PROYEC REPARC. PAU-4 BIS RESIDENCIAL ESTE</t>
  </si>
  <si>
    <t>CT-17 PROYEC REPARC. PAU-4 BIS RESIDENCIAL ESTE</t>
  </si>
  <si>
    <t>CT-18 PROYEC REPARC. PAU-4 BIS RESIDENCIAL ESTE</t>
  </si>
  <si>
    <t>CT-19 PROYEC REPARC. PAU-4 BIS RESIDENCIAL ESTE</t>
  </si>
  <si>
    <t>CT-20 PROYEC REPARC. PAU-4 BIS RESIDENCIAL ESTE</t>
  </si>
  <si>
    <t>CT-21 PROYEC REPARC. PAU-4 BIS RESIDENCIAL ESTE</t>
  </si>
  <si>
    <t>CT-22 PROYEC REPARC. PAU-4 BIS RESIDENCIAL ESTE</t>
  </si>
  <si>
    <t>CT-23 PROYEC REPARC. PAU-4 BIS RESIDENCIAL ESTE</t>
  </si>
  <si>
    <t>CT-24 PROYEC REPARC. PAU-4 BIS RESIDENCIAL ESTE</t>
  </si>
  <si>
    <t>CT-25 PROYEC REPARC. PAU-4 BIS RESIDENCIAL ESTE</t>
  </si>
  <si>
    <t>CT-26 PROYEC REPARC. PAU-4 BIS RESIDENCIAL ESTE</t>
  </si>
  <si>
    <t>CT-27 PROYEC REPARC. PAU-4 BIS RESIDENCIAL ESTE</t>
  </si>
  <si>
    <t>CT- 28 PROYEC REPARC. PAU-4 BIS RESIDENCIAL ESTE</t>
  </si>
  <si>
    <t>CT-29 PROYEC REPARC. PAU-4 BIS RESIDENCIAL ESTE</t>
  </si>
  <si>
    <t>CT- 30 PROYEC REPARC. PAU-4 BIS RESIDENCIAL ESTE</t>
  </si>
  <si>
    <t>CT-31 PROYEC REPARC. PAU-4 BIS RESIDENCIAL ESTE</t>
  </si>
  <si>
    <t>CT-32 PROYEC REPARC. PAU-4 BIS RESIDENCIAL ESTE</t>
  </si>
  <si>
    <t>CT-33  PROYEC REPARC. PAU-4 BIS RESIDENCIAL ESTE</t>
  </si>
  <si>
    <t>CT-34 PROYEC REPARC. PAU-4 BIS RESIDENCIAL ESTE</t>
  </si>
  <si>
    <t>CT-35 PROYEC REPARC. PAU-4 BIS RESIDENCIAL ESTE</t>
  </si>
  <si>
    <t>CT-36 PROYEC REPARC. PAU-4 BIS RESIDENCIAL ESTE</t>
  </si>
  <si>
    <t>PARC. J-1a PROY. REP. PAU-4 BIS RESIDENCIAL ESTE</t>
  </si>
  <si>
    <t>PARC. J-2a PROY. REP. PAU-4 BIS RESIDENCIAL ESTE</t>
  </si>
  <si>
    <t>PARC. J-2c PROY. REP. PAU-4 BIS RESIDENCIAL ESTE</t>
  </si>
  <si>
    <t>PARC. J-3a PROY. REP. PAU-4 BIS RESIDENCIAL ESTE</t>
  </si>
  <si>
    <t>PARC. J-3c PROY. REP. PAU-4 BIS RESIDENCIAL ESTE</t>
  </si>
  <si>
    <t>PARC. J-4a PROY. REP. PAU-4 BIS RESIDENCIAL ESTE</t>
  </si>
  <si>
    <t>PARC. J-4i PROY. REP. PAU-4 BIS RESIDENCIAL ESTE</t>
  </si>
  <si>
    <t>PARC. J-5a PROY. REP. PAU-4 BIS RESIDENCIAL ESTE</t>
  </si>
  <si>
    <t>PARC. J-5i PROY. REP. PAU-4 BIS RESIDENCIAL ESTE</t>
  </si>
  <si>
    <t>PARC. J-6a PROY. REP. PAU-4 BIS RESIDENCIAL ESTE</t>
  </si>
  <si>
    <t>ESCUELA INFANTIL EL LIMONERO</t>
  </si>
  <si>
    <t>PARCELA P-5  U.E. 5 LA ERA</t>
  </si>
  <si>
    <t>U.E. 5 LA ERA</t>
  </si>
  <si>
    <t>PARCELA P-6  U.E. 5 LA ERA</t>
  </si>
  <si>
    <t>C.E.I.P. LOS LAGOS</t>
  </si>
  <si>
    <t>PARCELA 41 A DEL P.P. LA LAGUNA</t>
  </si>
  <si>
    <t>C/ LAGO BLANCO 5. PARC. 41-B P.P. LA LAGUNA</t>
  </si>
  <si>
    <t>PARCELA 42-A LA LAGUNA. POLID.LOS LAGOS</t>
  </si>
  <si>
    <t>P.P. LA LAGUNA</t>
  </si>
  <si>
    <t>PARC. M-1.B.1 DEL P.P. 4-BIS RESIDENCIAL ESTE</t>
  </si>
  <si>
    <t>PARC.3.2.4.1 SECTOR PP-8 LA ERMITA(PTO. LIMPIO)</t>
  </si>
  <si>
    <t>SECTOR PP-8 LA ERMITA (PUNTO LIMPIO)</t>
  </si>
  <si>
    <t>PARC. 3.2.4.3 SECTOR PP-8 LA ERMITA</t>
  </si>
  <si>
    <t>SECTOR PP-8 LA ERMITA</t>
  </si>
  <si>
    <t>PARCELA B-1-F PAU-4 BIS RESIDENCIAL ESTE</t>
  </si>
  <si>
    <t>PARCELA A-2a PAU 4 BIS RESIDENCIAL ESTE</t>
  </si>
  <si>
    <t>PAU B BIS RESIDENCIAL ESTE</t>
  </si>
  <si>
    <t>PARCELA A-2c PAU 4 BIS RESIDENCIAL ESTE</t>
  </si>
  <si>
    <t>PAU 4 BIS RESIDENCIAL ESTE</t>
  </si>
  <si>
    <t>PARCELA O-29b2 PAU-4 BIS RESIDENCIAL ESTE</t>
  </si>
  <si>
    <t>PARCELA O-29b4 PAU-4 BIS RESIDENCIAL ESTE</t>
  </si>
  <si>
    <t>PARCELA O-29b5 PAU-4 BIS RESIDENCIAL ESTE</t>
  </si>
  <si>
    <t>PARCELA O-29b6 PAU-4 BIS RESIDENCIAL ESTE</t>
  </si>
  <si>
    <t>PARCELA O-29b7 PAU-4 BIS RESIDENCIAL ESTE</t>
  </si>
  <si>
    <t>PARCELA 46-a PAU-B-CAMPO FÚTBOL LAS AMÉRICAS</t>
  </si>
  <si>
    <t>PAU-B PEDAZO DE LA VIRGEN-CANTO LOCO</t>
  </si>
  <si>
    <t>PARCELA H-3.a DEL PP-4 BIS RESIDENCIAL ESTE</t>
  </si>
  <si>
    <t>PP-4 BIS RESIDENCIAL ESTE</t>
  </si>
  <si>
    <t>PARCELA .10.2.B) LA FUENTE</t>
  </si>
  <si>
    <t>PARCELA 2 U.E. 20 LA FUENTE</t>
  </si>
  <si>
    <t>PARCELA 2 UE. 20 LA FUENTE</t>
  </si>
  <si>
    <t>PARCELA O-29c PAU-4 BIS RESIDENCIAL ESTE</t>
  </si>
  <si>
    <t>PARCELA O-29d. PAU-4 BIS RESIDENCIAL ESTE</t>
  </si>
  <si>
    <t>PARCELA D-3-1  SECTOR 4-BIS  RESIDENCIAL ESTE</t>
  </si>
  <si>
    <t>PARC. SGUP-1a P.I.CERRO DEL RUBAL</t>
  </si>
  <si>
    <t>POLÍGONO INDUSTRIAL CERRO DEL RUBAL</t>
  </si>
  <si>
    <t>PARC.SGUP-1b P.I.CERRO DEL RUBAL</t>
  </si>
  <si>
    <t>PARCELA 469 PP-8 LA ERMITA INDUSTRIAL</t>
  </si>
  <si>
    <t>PARC. M-5c.2 PAU-4 BIS RESIDENCIAL ESTE</t>
  </si>
  <si>
    <t>SEGREGACIÓN K-2b PAU-4 BIS RESIDENCIAL ESTE</t>
  </si>
  <si>
    <t>PARCELA 137.b  PAU-2 LEGUARIO NORTE</t>
  </si>
  <si>
    <t>PARCELA 137.a1  PAU-2 LEGUARIO NORTE</t>
  </si>
  <si>
    <t>PARCELA 137.a2  PAU-2 LEGUARIO NORTE</t>
  </si>
  <si>
    <t>PARCELA 468-C P.P-8 ERMITA INDUSTRIAL</t>
  </si>
  <si>
    <t>PARCELA SSGG.3.A CERRO RUBAL</t>
  </si>
  <si>
    <t>POLÍGONO INDUSTRIAL CERRO RUBAL</t>
  </si>
  <si>
    <t>PARCELA 137-B  PP-2 LEGUARIO NORTE</t>
  </si>
  <si>
    <t>-</t>
  </si>
  <si>
    <t>SAN NICOLÁS 3</t>
  </si>
  <si>
    <t>CALLE PINTOR SOROLLA Nº 2</t>
  </si>
  <si>
    <t xml:space="preserve">C/ ISABEL II 17 BJO. C </t>
  </si>
  <si>
    <t>C/ ISABEL II 19 BJO. D y E</t>
  </si>
  <si>
    <t>C/ ISABEL II 21 BJO. C</t>
  </si>
  <si>
    <t>AVENIDA DE AMÉRICA 47</t>
  </si>
  <si>
    <t>C/PABLO CASALS S/N EDIFICIO COMERCIAL 27ANTES 46</t>
  </si>
  <si>
    <t>SÓTANOS FUENTEBELLA  44 45 Y 46</t>
  </si>
  <si>
    <t>CALLE PABLO CASALS 8 (FUENTEBELLA 8)</t>
  </si>
  <si>
    <t xml:space="preserve">CALLE RAMON Y CAJAL 3  BAJO  A          </t>
  </si>
  <si>
    <t>JERICÓ 26 BJOS A B C y D</t>
  </si>
  <si>
    <t>CALLE JERICO 26 Bjos A B C y D</t>
  </si>
  <si>
    <t>JERICÓ 24 BJOS A B C y D</t>
  </si>
  <si>
    <t>CALLE JERICO 24 Bjos A B C y D</t>
  </si>
  <si>
    <t>VILLAVERDE Nº 1 BJOS A y B Nº 3 BJO Nº 5 BJOS A y B</t>
  </si>
  <si>
    <t>C/ FUENLABRADA Nº 86.</t>
  </si>
  <si>
    <t>C/ GETAFE. 8 BJOS A B y D</t>
  </si>
  <si>
    <t>C/PICASSO PARCELA F PROYECTO DE COMPENSACION R.FE</t>
  </si>
  <si>
    <t>C/FELIPE IISTO TOMAS DE AQUINOPADILLA</t>
  </si>
  <si>
    <t>ENTRE C/ ROSA MANZANO VICTORIA KENT AVD. RONDA Mº TERESA DE LEÓN</t>
  </si>
  <si>
    <t>ENTRE C/CARLOS VJAIMEI Y PASEO PEATONAL</t>
  </si>
  <si>
    <t>ENTRE C/ FERNANDO III Mª CRISTINA Y RR. CATOLICOS</t>
  </si>
  <si>
    <t>CALLE FUENTE ARENOSA N.º 1</t>
  </si>
  <si>
    <t>CALLE PINTO 75</t>
  </si>
  <si>
    <t>C/ALFONSO X EL SABIO343638 C/V FDO. EL SANTO</t>
  </si>
  <si>
    <t>PZA. PUBLICA Y DE LA CONSTITUCION Nº 6.</t>
  </si>
  <si>
    <t>LOCAL COMERCIAL BAJO-B C/ ALCORCÓN Nº 7</t>
  </si>
  <si>
    <t>PLANTA BAJA C/ ALCORCON Nº 7.</t>
  </si>
  <si>
    <t>LOCAL COMERCIAL BAJO-C C/ ALCORCÓN Nº 7.</t>
  </si>
  <si>
    <t>CONVENIO URBANISTICO SERPARLA S.A.</t>
  </si>
  <si>
    <t>C/ PINTO Nº 58</t>
  </si>
  <si>
    <t>C/ SAN ANTON 26 D.</t>
  </si>
  <si>
    <t>C/ FUENLABRADA C/V C/ LEGANES</t>
  </si>
  <si>
    <t>ESCUELA MÚSICA DANZA Y BIBLIOTECA ISAAC ALBENIZ</t>
  </si>
  <si>
    <t>C/ LAGUNA VILLAFRANCA DE LOS CABALLEROS Nº 4.</t>
  </si>
  <si>
    <t>C/ VILLAVERDE C/V TRAVESIÍA FUENLABRADA</t>
  </si>
  <si>
    <t>C/ TOLEDO ENTRE C/ OLIVO Y ROTONDA FUENTEBELLA</t>
  </si>
  <si>
    <t>APARCAMIENTO INTERB. Mª CRISTINA FDO. III RR.CC.</t>
  </si>
  <si>
    <t>Mª CRISTINA FDO. III RR. CC. E ISABEL II</t>
  </si>
  <si>
    <t>C/ FELIPE II GOBERNADOR Y SAN ROQUE</t>
  </si>
  <si>
    <t>PARCELA RH-1 LEGUARIO SUR. (C/TOLEDO 15)</t>
  </si>
  <si>
    <t>PARCELA RH-2 SEGREGADA DE LA RH. APARCAMIENTO</t>
  </si>
  <si>
    <t>C/ SEVERO OCHOA 5-7-9</t>
  </si>
  <si>
    <t>SCIOS SOCIALES CULTURA EMISO</t>
  </si>
  <si>
    <t>PERMUTA CON JISA S.A.</t>
  </si>
  <si>
    <t>C/ FUENTE NUEVA Nº 3.</t>
  </si>
  <si>
    <t>LOCAL 2 C/ CEBADERO Nº 6.</t>
  </si>
  <si>
    <t>C/ CEBADERO Nº 2 LOCAL 2</t>
  </si>
  <si>
    <t>ORD. 8 GRADO 1: ESP.LIBRE USO</t>
  </si>
  <si>
    <t>AVDA. DE LOS PLANETAS Nº 2 - EDIFICIO B.</t>
  </si>
  <si>
    <t>AVDA. DE LOS PLANETAS Nº 2 -EDIFICIO B.</t>
  </si>
  <si>
    <t>AVDA. DE LOS PLANETAS Nº 2 - EDIFICIO B</t>
  </si>
  <si>
    <t>LOCAL C/ FUENTE ARENOSA Nº 1 BJ. 1</t>
  </si>
  <si>
    <t>C/ REPÚBLICA DOMINICANA Nº 9 (PARC. M-1b.1 PARLA ESTE)</t>
  </si>
  <si>
    <t>LOCAL C/ LIBRA Nº 5 BJ PARC. A-16.a.b PARLA ESTE</t>
  </si>
  <si>
    <t>C/ LIBRA Nº 5 PLANTA BAJA. (PARC. A-16.a.b PARLA ESTE)</t>
  </si>
  <si>
    <t>PLAZA GARAJE Nº 45 C/  LIBRA 5 (PARC. A-16.a.b PARLA ESTE)</t>
  </si>
  <si>
    <t>C/ LIBRA Nº 5 SÓTANO 2.</t>
  </si>
  <si>
    <t>PLAZA GARAJE Nº 46 C/ LIBRA 5 (PARC. A-16.a.b PARLA-ESTE)</t>
  </si>
  <si>
    <t>C/ LIBRA Nº 5 SÓTANO 2</t>
  </si>
  <si>
    <t>EQUIP. ASISTENCIAL PP Y PGOU</t>
  </si>
  <si>
    <t>EQUIP. ASISTENCIAL PP. Y PGOU</t>
  </si>
  <si>
    <t>EQUIP. DEPORTIVO PP Y PGOU</t>
  </si>
  <si>
    <t>LOCAL C/ FUENTE ARENOSA Nº 1 BJ. 2</t>
  </si>
  <si>
    <t>PZA GARAJE Nº 88 SÓTANO 1 C/ VÍA DE RONDA 6</t>
  </si>
  <si>
    <t>PZA GARAJE Nº 89 SÓTANO 1. C/ VÍA DE RONDA 6</t>
  </si>
  <si>
    <t>PZA GARAJE Nº 90 SÓTANO 1. C/ VÍA DE RONDA 6</t>
  </si>
  <si>
    <t>PZA GARAJE Nº 91 SÓTANO 1. C/ VÍA DE RONDA 6</t>
  </si>
  <si>
    <t>PZA GARAJE Nº 92 SÓTANO 1. C/ VÍA DE RONDA 6</t>
  </si>
  <si>
    <t>PZA GARAJE Nº 93 SÓTANO 1. C/ VÍA DE RONDA 6</t>
  </si>
  <si>
    <t>PZA GARAJE Nº 94 SÓTANO 1. C/ VÍA DE RONDA 6</t>
  </si>
  <si>
    <t>PZA GARAJE Nº 113 SÓTANO 1. C/ VÍA DE RONDA 6</t>
  </si>
  <si>
    <t>PZA GARAJE Nº 218 SÓTANO 2. C/ VÍA DE RONDA 6</t>
  </si>
  <si>
    <t>PZA GARAJE Nº 219 SÓTANO 2. C/ VÍA DE RONDA 6</t>
  </si>
  <si>
    <t>ORD.7 GRADO 1. EQUIPAMIENTO</t>
  </si>
  <si>
    <t>SECTOR 4 BIS RESIDENCIAL ESTE</t>
  </si>
  <si>
    <t>C/ REAL ENTRE C/ LA SAL Y RIO GUADIANA</t>
  </si>
  <si>
    <t>PARCELA 13-1. PROY. REPARC. U.E.2 PAU-5</t>
  </si>
  <si>
    <t>CESIÓN OBLIGATORIA. P.R. U.E-2 PAU-5</t>
  </si>
  <si>
    <t>U.E.-2 SUDOESTE PAU-5</t>
  </si>
  <si>
    <t>PARCELA 14-1. PROY. REPARC. U.E.2 PAU-5</t>
  </si>
  <si>
    <t>PARCELA 15-6. PROY. REPARC. U.E.2 PAU-5</t>
  </si>
  <si>
    <t>PARCELA 23-7. PROY. REPARC. U.E.2 PAU-5</t>
  </si>
  <si>
    <t>U.E.-2 CENTRO PAU-5</t>
  </si>
  <si>
    <t>PARCELA 23-8. PROY. REPARC. U.E.2 PAU-5</t>
  </si>
  <si>
    <t>PARCELA 23-9. PROY. REPARC. U.E.2 PAU-5</t>
  </si>
  <si>
    <t>PARCELA 23-10. PROY. REPARC. U.E.2 PAU-5</t>
  </si>
  <si>
    <t>PARCELA 23-11. PROY. REPARC. U.E.2 PAU-5</t>
  </si>
  <si>
    <t>PARCELA 70-2. U.E.2 - NORTE. PAU-5  2580%</t>
  </si>
  <si>
    <t>SS.GG-3. PROY. REPARC. U.E.2 PAU-5</t>
  </si>
  <si>
    <t>LOCAL C/ FUENLABRADA 75 BJO - 1 ESC. 1.</t>
  </si>
  <si>
    <t>PARCELA E UE-5 LA ERA - UE-6 VILLAVERDE</t>
  </si>
  <si>
    <t>LOCAL C/ FUENLABRADA 75 ESC. 3 BAJO 4</t>
  </si>
  <si>
    <t>PACELA E UE-5 LA ERA - UE-6 VILLAVERDE</t>
  </si>
  <si>
    <t>SEGREGACIÓN M-5c PAU-4 BIS RESIDENCIAL ESTE</t>
  </si>
  <si>
    <t>PARCELA K-2A SECTOR 4-BIS RESIDENCIAL ESTE</t>
  </si>
  <si>
    <t>SECTOR 4-BIS RESIDENCIAL ESTE</t>
  </si>
  <si>
    <t>Eduardo Chillida 12</t>
  </si>
  <si>
    <t>Luis Chamizo 3 (A1)</t>
  </si>
  <si>
    <t>Luis Chamizo 5 (B1 C1)</t>
  </si>
  <si>
    <t>LOCAL C/ REAL 107 LETRA D</t>
  </si>
  <si>
    <t>LOCAL 2 C/ LA PILA 3 BAJO 1</t>
  </si>
  <si>
    <t>Tipo</t>
  </si>
  <si>
    <t>Inmuebles Urbanos</t>
  </si>
  <si>
    <t>PERPENDICULAR A C/ ARANJUEZ Y C/S/N¦PERP.SAN BLAS</t>
  </si>
  <si>
    <t>ENTRE C/SIN NOMBRETRAV.ARANJUEZ Y C/ALCORCON</t>
  </si>
  <si>
    <t>ENTRE C/ SIN NOMBRETRAV.ARANJUEZ Y C/SAN BLAS</t>
  </si>
  <si>
    <t>ENTRE C/ARENABELEN TRAMO PP A BELEN ENTRE N¦ 5-11</t>
  </si>
  <si>
    <t>URBANIZACION FUENTEBELLA PARAJE EL PAVIENTE</t>
  </si>
  <si>
    <t>ENTRE C/ PINTOPINTOR SOROLLA CORTADA Y SIN ACCESO</t>
  </si>
  <si>
    <t>CALLE CRUZ DE LA TRAMO 2</t>
  </si>
  <si>
    <t>FRENTE AL C.P.CIUDAD PARLAPARQUE BOMBEROS Y C.MER</t>
  </si>
  <si>
    <t>ENTRE C/ SAMARIA HUMANES FRENTE C/ NAZARET</t>
  </si>
  <si>
    <t>C/ LAGO TIBERIADES (F3 F4 E3)</t>
  </si>
  <si>
    <t>CALLE PINTOR SOROLLA (C8 E4)</t>
  </si>
  <si>
    <t>ENTRE C/JAIME I CONQUISTADORALFONSO X Y XIII</t>
  </si>
  <si>
    <t>CALLE RAMON Y CAJAL E4 E5</t>
  </si>
  <si>
    <t>CALLE MANUEL DE FALLA (H4 G4)</t>
  </si>
  <si>
    <t>ENTRE CALLE RIO GUADIANA Y CALLE RIO DUERO 15</t>
  </si>
  <si>
    <t>CALLE ROSAS LAS 3F  4F</t>
  </si>
  <si>
    <t>CALLE SAL DE LA D4  D5  C5</t>
  </si>
  <si>
    <t>C/ SAL DE LA- TRAMO 1</t>
  </si>
  <si>
    <t>C/ SAL DE LA - TRAMO 2</t>
  </si>
  <si>
    <t>C/ SAL DE LA - TRAMO 3</t>
  </si>
  <si>
    <t>C/ SAL DE LA - TRAMO 4</t>
  </si>
  <si>
    <t>ENTRE C/ SEGOVIA SORIA SAN NICOLAS Y SAN ANTON</t>
  </si>
  <si>
    <t>ENTRE C/ ZAMORA PALENCIA Y LEON</t>
  </si>
  <si>
    <t>INTERB. ENTRE C/ BURGOS C.R SEGOVIA Y GUADALAJA</t>
  </si>
  <si>
    <t>ENTRE C/ C/ BURGOS CIUDAD REALSEGOVIA Y GUADALA</t>
  </si>
  <si>
    <t>C/ PABLO CALSAS TRAMO 1</t>
  </si>
  <si>
    <t>C/ PABLO CASALS TRAMO 3</t>
  </si>
  <si>
    <t>INTERBLOQUE ENTRE C/ REAL BURGOS Y SAN ANTON</t>
  </si>
  <si>
    <t>ENTRE C/ REAL BURGOS Y SAN ANTON</t>
  </si>
  <si>
    <t>INTERB ENTRE C/ GUADALAJARAS.ANTONSEGOVIA Y BURG</t>
  </si>
  <si>
    <t>ENTRE C/ GUADALAJARASAN ANTONSEGOVIA Y BURGOS</t>
  </si>
  <si>
    <t>ENTRE C/E.GRANADOSSIN NOMBRECOLEGIO SENECA Y POL</t>
  </si>
  <si>
    <t>INTERBLOQUE ENTRE C/ BURGOSCUENCASEGOVIA Y C.R</t>
  </si>
  <si>
    <t>ENTRE C/ BURGOS CUENCA SEGOVIA Y CIUDAD REAL</t>
  </si>
  <si>
    <t>ENTRE C/ ZURBARAN TVA PINTOR SOROLLA Y JUAN XXIII</t>
  </si>
  <si>
    <t>ESPACIO LIBRE 4 UNIDAD ACTUACION R-5A. INTEBL.FACHADA FDO SANTO ESQUINA ISABEL II Y FDO.SANTO - CRUCE Mª CRISTINA</t>
  </si>
  <si>
    <t>ESPACIO LIBRE 5 UNIDAD ACTUACION R-5A. FERNANDO III SANTO-ESPACIO LIBRE FDO. SANTO RRCC Y Mª CRISTINA</t>
  </si>
  <si>
    <t>ESPACIO LIBRE 7 UNIDAD ACTUACION R-5A. GOBERNADOR JAIME CONQ. FELIPE II Mª CRISTINA</t>
  </si>
  <si>
    <t>PARALELA C/FUENLABRADAHACIA O.ENTRE ALCOR.SAN BLA</t>
  </si>
  <si>
    <t>INTERBLOQUE C/ ALFONSO X EL SABIO 28 30 Y 32</t>
  </si>
  <si>
    <t>ENTRE ALFONSO X EL S ALFOSNO XIII CARLOS V</t>
  </si>
  <si>
    <t>INTERBLOQUE C/ R VITORIA ALFONSO XIII ALFONSO X</t>
  </si>
  <si>
    <t>ENTRE R VITORIA ALFONSO XIII ALFONSO X EL SABIO</t>
  </si>
  <si>
    <t>INTERBLOQUE C/ P CASALS E GRANADOS Y P SOROZABAL</t>
  </si>
  <si>
    <t>ENTRE C/ P CASALS E GRANADOS Y P SOROZABAL</t>
  </si>
  <si>
    <t>INTERBLOQUE C/ RIO JORDAN JERICO TIBERIADES Y GA</t>
  </si>
  <si>
    <t>ENTRE C/ RIO JORDAN JERICO TIBERIADES Y GALILEA</t>
  </si>
  <si>
    <t>ENTRE C/ GALILEA JERUSALEN HUMANES Y MONTE SINAI</t>
  </si>
  <si>
    <t>ENTRE C/ JERICO GALILEA CAFARNAUN Y JERUSALEN</t>
  </si>
  <si>
    <t>ENTRE C/ AMARGURA R MAGOS GALILEA Y JERUSALEN</t>
  </si>
  <si>
    <t>ENTRE C/ REALS ANTONCARLOS VR VICTORIA Y J.C I</t>
  </si>
  <si>
    <t>ENTRE C/ LEGANESCARABANCHEL VILLAVERDE Y ARANJUEZ</t>
  </si>
  <si>
    <t>ENTRE C/ LEGANES GETAFE Y SAN BLAS</t>
  </si>
  <si>
    <t>ENTRE C/ FUENLABRADA CARABANCHEL Y ALCORCON</t>
  </si>
  <si>
    <t>ZONA VERDE 3 UNIDAD ACTUACION R-5A. ISABEL II JAIME CONQ. ALFONSO XII</t>
  </si>
  <si>
    <t>CALLE SIN NOMBRE A8 B8 ENTRE CENTRO BUP Y PABLO P</t>
  </si>
  <si>
    <t>SIN NOMBRE I4H4 ENTRE LIMITE URBANO Y ENRIQUE GRA</t>
  </si>
  <si>
    <t xml:space="preserve"> ZV-2 A4 UA R-9. PARQUE JULIÁN GRIMAU</t>
  </si>
  <si>
    <t>SIN NOMBRE C3CU ENTRE LEGANESALCORCONARANJUEZ</t>
  </si>
  <si>
    <t>PARALELA C/NARDO HACIA SURENTRE GLADIOLO Y TOLEDO</t>
  </si>
  <si>
    <t>VIALES REINA VICTORIACARLOS V Y JAIME I EL CONQUI</t>
  </si>
  <si>
    <t>C/REINA VICTORIAC/CARLOS V Y C/JAIME I EL CONQUIS</t>
  </si>
  <si>
    <t>CALLES CARLOS V JAIME I Y PASEO PEATONAL</t>
  </si>
  <si>
    <t>PARCELAS V1V2 y V3 PROYECTO COMPENSACION UE 2728</t>
  </si>
  <si>
    <t>C/ FELIPE II STO TOMAS DE AQUINO</t>
  </si>
  <si>
    <t>C/ Mª ZAMBRANO ENTRE BARTOLOME HURT Y VIARIO ROND</t>
  </si>
  <si>
    <t>CALLE JOAQUÍN RODRIGO (TRAMO 3 4 Y 5)</t>
  </si>
  <si>
    <t>PARCELA C/ VALLADOLID C/V C/ ÁVILA</t>
  </si>
  <si>
    <t>VIALES C/ PALENCIA LEÓN Y ZAMORA Y PARQUE C/ LEÓN</t>
  </si>
  <si>
    <t>C/ PALENCIA LEÓN Y ZAMORA Y PARQUE C/ LEÓN</t>
  </si>
  <si>
    <t>INTEBLOQ. C/ ESPAÑOLETO Y C/ VALLADOLID 15 a 21.</t>
  </si>
  <si>
    <t>ZV- VIARIO SORIA SEGOVIA CUENCA-LOS GUERRILLEROS</t>
  </si>
  <si>
    <t>PORCION TERRENO EN EL CAMINO DE MADRID</t>
  </si>
  <si>
    <t>PARCELA ZV (ROTONDA). POLÍG. IND CIUDAD DE PARLA</t>
  </si>
  <si>
    <t>C/ TURÍN -  AVDA DE LAS GALAXIAS</t>
  </si>
  <si>
    <t>KM 00 A 0285</t>
  </si>
  <si>
    <t>KM. 21 A-42</t>
  </si>
  <si>
    <t>CALLE ALCORCON TRAMO  C4 C5</t>
  </si>
  <si>
    <t>UNIDAD DE ACTUACION PPR-1 LA ERMITA RESIDENCIAL</t>
  </si>
  <si>
    <t>PPR-1 LA ERMITA RESIDENCIAL G3</t>
  </si>
  <si>
    <t>UNIDAD ACTUACION PPR-1 LA ERMITA RESIDENCIAL</t>
  </si>
  <si>
    <t>PARC. Nº4 PROY.COMP. U.E.4 PINTOR ROSALES</t>
  </si>
  <si>
    <t>PARCELA 3 UE 25 Mª CRISTINA</t>
  </si>
  <si>
    <t>P5 UE25 C/MARIA CRISTINA</t>
  </si>
  <si>
    <t>CESION ABORGA SL P.I.CIUDAD DE PARLA</t>
  </si>
  <si>
    <t>PARCELA 22.7 U.E.22 JAIME I R5B2</t>
  </si>
  <si>
    <t>PARCELA VIII U.E. 24 FERNANDO III EL SANTO</t>
  </si>
  <si>
    <t>PARCELA 02.VI1 U.E-2 LA LAGUNA IMPULSO 2000</t>
  </si>
  <si>
    <t>VIARIO 33 PAU-B CDAD.AMERICAS VIRGEN-CANTO LOCO</t>
  </si>
  <si>
    <t>VIARIO 28-31PAU-B CDAD.AMERICAS VIRGEN-CANTO LOCO</t>
  </si>
  <si>
    <t>CALLE DOMINGO MALAGON</t>
  </si>
  <si>
    <t>PROYECTO COMPENSACION PERI NUEVO CENTROU.E.16</t>
  </si>
  <si>
    <t>VIAL 2 PERI NUEVO CENTRO U.E. 16</t>
  </si>
  <si>
    <t>CALLE SAN ANTON (PARTE) U.E. 16 NUEVO CENTRO</t>
  </si>
  <si>
    <t>VIAL 3  PERI NUEVO CENTRO U.E. 16</t>
  </si>
  <si>
    <t>C/ GABRIEL Y GALAN-PERI NUEVO CENTROU.E. 16</t>
  </si>
  <si>
    <t>PROY. COMPENSACION PERI NUEVO CENTRO U.E. 16</t>
  </si>
  <si>
    <t>VIAL 5 PERI NUEVO CENTRO U.E. 16</t>
  </si>
  <si>
    <t>C/ SAN JUAN DE LA CRUZ-  PERINUEVO CENTROU.E.16</t>
  </si>
  <si>
    <t>VIAL 7 PERI NUEVO CENTRO U.E. 16</t>
  </si>
  <si>
    <t>VIAL 8 NUEVO CENTROU.E. 16</t>
  </si>
  <si>
    <t>VIAL 9 PROY.COMPENSACION PERINUEVO CENTROU.E.16</t>
  </si>
  <si>
    <t>PROY.COMPENSACION PERI NUEVO CENTRO U.E. 16</t>
  </si>
  <si>
    <t>C/SAN ROQUE PROY.COMPENS.PERI·NUEVO CENTROU.E.16</t>
  </si>
  <si>
    <t>PROY.COMPENSACION PERI NUEVO CENTROU.E. 16</t>
  </si>
  <si>
    <t>C/S.JOSE DE CALASANZ PROY.COMP.PERIN.CENTROUE16</t>
  </si>
  <si>
    <t>PARCELA 3 PROY.COMPENSACION U.E.8CARRETERA PINTO</t>
  </si>
  <si>
    <t>PROYECTO COMPENSACION U.E. 8 CARRETERA DE PINTO</t>
  </si>
  <si>
    <t>VIARIO PROY.COMP. PP-8 LA ERMITA INDUSTRIAL</t>
  </si>
  <si>
    <t>VIARIO PROY.COMPENS.PP-8 LA ERMITA INDUSTRIAL</t>
  </si>
  <si>
    <t>S.G.VIARIO RONDA PROY.COMPENS.PAU-4 LEGUARIO SUR</t>
  </si>
  <si>
    <t>VIARIO PROYECTO COMPENSACION PAU-4 LEGUARIO SUR</t>
  </si>
  <si>
    <t>VIA INTERIOR B DE LA U.E. Nº 1 CAMINO DE SALMORAL</t>
  </si>
  <si>
    <t>CALLE A - U.E. Nº 1 CAMINO DE SALMORAL</t>
  </si>
  <si>
    <t>PROYECTO REPARCELACIÓN U.E. 18 CAMINO DE ARIJALES</t>
  </si>
  <si>
    <t>PROYECTO REPARCELACIÓN U.E. 18 CAMINO ARIJALES</t>
  </si>
  <si>
    <t>DENTRO ÁMBITO DE LA U.E. DEL PAU-2 LEGUARIO NORTE</t>
  </si>
  <si>
    <t>PARC. 56 RESTO  AGRUPACION LA FUENTE VIARIO</t>
  </si>
  <si>
    <t>PROYECTO COMPENSACION U.E.-20 LA FUENTE</t>
  </si>
  <si>
    <t>PARCELA DE VIALES U.E.  5 LA ERA</t>
  </si>
  <si>
    <t>PERI LA LABORES</t>
  </si>
  <si>
    <t>AVENIDA DE LAS ESTRELLAS  (Calle Q) RESID. ESTE</t>
  </si>
  <si>
    <t>AVDA. DE LAS ESTRELLAS (TRAMO I) RESIDENCIAL ESTE</t>
  </si>
  <si>
    <t>AVDA. DE LAS ESTRELLAS (TRAMO II)  RESID. ESTE</t>
  </si>
  <si>
    <t>AVENIDA DE LOS PLANETAS  (Calle N) RESID. ESTE</t>
  </si>
  <si>
    <t>AVDA. PLANETAS (TRAMO I)  RESID. ESTE</t>
  </si>
  <si>
    <t>AVDA. DE LOS PLANETAS (TRAMO II)  RESID. ESTE</t>
  </si>
  <si>
    <t>AVDA. DEL SISTEMA SOLAR  (Calle H) RESID. ESTE</t>
  </si>
  <si>
    <t>AVDA. DEL SISTEMA SOLAR (TRAMO I)  RESID. ESTE</t>
  </si>
  <si>
    <t>AVDA. DEL SISTEMA SOLAR (TRAMO II)  RESID. ESTE</t>
  </si>
  <si>
    <t>AVDA. DE LAS GALAXIAS  (Calle 1) RESID. ESTE</t>
  </si>
  <si>
    <t>C/ PLANETA MERCURIO (Calle 7) RESID. ESTE</t>
  </si>
  <si>
    <t>C/ PLANETA JÚPITER (Calle 8) RESID. ESTE</t>
  </si>
  <si>
    <t>C/ PLANETA MARTE (Calle 9) RESID ESTE</t>
  </si>
  <si>
    <t>C/ PLANETA TIERRA  (Calle 10) RESID. ESTE</t>
  </si>
  <si>
    <t>C/ PLANETA NEPTUNO (Calle 11)  RESID. ESTE</t>
  </si>
  <si>
    <t>C/ PLANETA SATURNO  (Calle 19) RESID. ESTE</t>
  </si>
  <si>
    <t>C/ PLANETA VENUS  (Calle 20) RESID. ESTE</t>
  </si>
  <si>
    <t>C/ PLANETA URANO  (Calle I) RESID. ESTE</t>
  </si>
  <si>
    <t>C/ ESTRELLA DENÉBOLA  (Calle 21) RESID. ESTE</t>
  </si>
  <si>
    <t>C/ ESTRELLA POLAR  (Calle 22) RESID. ESTE</t>
  </si>
  <si>
    <t>C/ ESTRELLA ANTARES (Calle J)  RESID. ESTE</t>
  </si>
  <si>
    <t>C/ ESTRELLA MIZAR (Calle K)  RESID. ESTE</t>
  </si>
  <si>
    <t>C/ ESTRELLA SIRIO  (Calle L) RESID. ESTE</t>
  </si>
  <si>
    <t>C/ ESTRELLA ALTAIR (Calle M) RESID. ESTE</t>
  </si>
  <si>
    <t>C/ ESTRELLA ESPIGA (Calle O) RESID. ESTE</t>
  </si>
  <si>
    <t>C/ ESTRELLA VEGA (Calle P) RESID. ESTE</t>
  </si>
  <si>
    <t>C/ CONSTELACIÓN DE ANDRÓMEDA (Calle R-2) R.ESTE</t>
  </si>
  <si>
    <t>C/ DE LA OSA MAYOR (Calle S) RESID. ESTE</t>
  </si>
  <si>
    <t>C/ DE LA OSA MAYOR (TRAMO I) RESID. ESTE</t>
  </si>
  <si>
    <t>C/ DE LA OSA MAYOR (TRAMO II)  RESID.ESTE</t>
  </si>
  <si>
    <t>C/ DE LA OSA MENOR (Calle T) RESID. ESTE</t>
  </si>
  <si>
    <t>C/ DE LA OSA MENOR (TRAMO I)  RESID. ESTE</t>
  </si>
  <si>
    <t>C/ DE LA OSA MENOR (TRAMO II)  RESID. ESTE</t>
  </si>
  <si>
    <t>C/ CONSTELACIÓN DEL AURIGA (Calle R-1)RESID.ESTE</t>
  </si>
  <si>
    <t>C/ CONSTELACIÓN ORIÓN (Calle U) RESID. ESTE</t>
  </si>
  <si>
    <t>C/ CONSTELACIÓN DE PERSEO (CALLE V)  RESID.ESTE</t>
  </si>
  <si>
    <t>C/ CONSTELACIÓN DE PEGASO (Calle X)  RESID.ESTE</t>
  </si>
  <si>
    <t>C/ ARIES (Calle 2) RESIDENCIAL ESTE</t>
  </si>
  <si>
    <t>C/ TAURO (Calle 3) RESIDENCIAL ESTE</t>
  </si>
  <si>
    <t>C/ GÉMINIS (Calle 4) RESIDENCIAL ESTE</t>
  </si>
  <si>
    <t>C/ LIBRA (Calle 5) RESIDENCIAL ESTE</t>
  </si>
  <si>
    <t>C/ VIRGO (Calle 6) RESIDENCIAL ESTE</t>
  </si>
  <si>
    <t>C/ SAGITARIO (Calle E) RESIDENCIAL ESTE</t>
  </si>
  <si>
    <t>C/ PISCIS (Calle F) RESIDENCIAL ESTE</t>
  </si>
  <si>
    <t>C/ CAPRICORNIO (Calle G) RESIDENCIAL ESTE</t>
  </si>
  <si>
    <t>C/ ACUARIO (Calle C) RESIDENCIAL ESTE</t>
  </si>
  <si>
    <t>C/ LEO (Calle B) RESIDENCIAL ESTE</t>
  </si>
  <si>
    <t>C/ AVE DEL PARAÍSO (Calle Y)  RESIDENCIAL ESTE</t>
  </si>
  <si>
    <t>C/ COLOMBIA (Calle 12) RESIDENCIAL ESTE</t>
  </si>
  <si>
    <t>C/ ECUADOR (Calle 13) RESIDENCIAL ESTE</t>
  </si>
  <si>
    <t>C/ VENEZUELA (Calle 14) RESIDENCIAL ESTE</t>
  </si>
  <si>
    <t>C/ PERÚ (Calle 15) RESIDENCIAL ESTE</t>
  </si>
  <si>
    <t>C/ BOLIVIA (Calle 16) RESIDENCIAL ESTE</t>
  </si>
  <si>
    <t>C/ URUGUAY (Calle 17) RESIDENCIAL ESTE</t>
  </si>
  <si>
    <t>C/ PARAGUAY (Calle 18) RESIDENCIAL ESTE</t>
  </si>
  <si>
    <t>Pº. REPÚBLICA DOMINICANA (Calle 23) RESID. ESTE</t>
  </si>
  <si>
    <t>PASEO DE NICARAGUA (Calle 24) RESIDENCIAL ESTE</t>
  </si>
  <si>
    <t>C/ JAIME I EL CONQUISTADOR (Calle 25) RESID.ESTE</t>
  </si>
  <si>
    <t>PARCELA SEGREGADA I-16 P.I.CIUDAD PARLA</t>
  </si>
  <si>
    <t>PARCELA TERRENO SEGREGADA DE LA I-16 P.I. CIUDAD DE PARLA</t>
  </si>
  <si>
    <t>Número de Ficha,Nombre,Fecha de Adquisición,Título de Atribución,Situación del Bien,Clasificación 1,Superficie,Destino</t>
  </si>
  <si>
    <t>1672 (epígrafe 2),Servidumbre de uso sobre 8152m2 sobre parcela 126 polígono 15 del término municipal de Fuenlabrada,01/03/2012,ADQUISICIÓN A TÍTULO ONEROSO,Parcela 126 polígono 15 término municipal de Fuenlabrada,TERRENOS,8152 m2,Servidumbre de uso</t>
  </si>
  <si>
    <t>EQUIP.DOCENTE 1 .U.E.20 LA FUENTE COLEGIO LA PALOMA</t>
  </si>
  <si>
    <t>EQUIP.DOC.2 U.E.20 LA FUENTE COLEGIO GERARDO DIEGO</t>
  </si>
  <si>
    <t>SGV 1. U.E. 20 LA FUENTE . PARQUE ADOLFO SUÁREZ</t>
  </si>
  <si>
    <t>SGV 2 U.E. 20 LA FUENTE. PARQUE ADOLFO SUÁREZ</t>
  </si>
  <si>
    <t>ZV 1  U.E. 20 LA FUENTE. PARQUE ADOLFO SUÁREZ</t>
  </si>
  <si>
    <t>ZV 2 PROY. COMPENSACION U.E. 20 LA FUENTE</t>
  </si>
  <si>
    <t>PARCELA ZV 3 PROY.COMPENS.U.E. 20 LA FUENTE</t>
  </si>
  <si>
    <t>PARCELA ZV 4.  20 LA FUENTE. PARQUE ADOLFO SUÁREZ</t>
  </si>
  <si>
    <t>PARCELA ZV 5 PROY.COMPENS.U.E.20 LA FUENTE</t>
  </si>
  <si>
    <t>PARCELA 2 PROY.COMPENSACION U.E.8 CTRA. DE PINTO</t>
  </si>
  <si>
    <t>CENTRO DE DIA JOSE LUIS SAMPEDRO</t>
  </si>
  <si>
    <t>PARCELA E-2a PAU-4 BIS RESIDENCIAL ESTE POLIDEPORTIVO</t>
  </si>
  <si>
    <t>PARCELA D DE LA C/ LEON</t>
  </si>
  <si>
    <t>PARC. E  U.E. 5  LA ERA - U.E. 6 VILLAVERDE</t>
  </si>
  <si>
    <t>APARCAMIENTO SUPERFICIE ZONA LA CANTUEÑA</t>
  </si>
  <si>
    <t>2157 Títulos. TV digital Madrid Sur Canal 45 S.A.</t>
  </si>
  <si>
    <t>Duración</t>
  </si>
  <si>
    <t>212.16</t>
  </si>
  <si>
    <t>3511.27</t>
  </si>
  <si>
    <t>5649.6</t>
  </si>
  <si>
    <t>23.061.98</t>
  </si>
  <si>
    <t>340.02</t>
  </si>
  <si>
    <t>3569.29</t>
  </si>
  <si>
    <t>AMSTERDAM 23 A</t>
  </si>
  <si>
    <t>AVD. JUAN CARLOS I 13</t>
  </si>
  <si>
    <t>C/ VENECIA Nº 24.</t>
  </si>
  <si>
    <t>C/ VENECIA Nº 22.</t>
  </si>
  <si>
    <t>PARCELA K-1cd3 PAU 4-BIS CENTRO DE SALUD</t>
  </si>
  <si>
    <t>LOCAL 1 C/ LA PILA 3 BAJO 1</t>
  </si>
  <si>
    <t>PARTE PARCELA 54 LAS AMÉRICAS CENTRO DISCAPACITADOS</t>
  </si>
  <si>
    <t>SSGG 11 PAU-4BIS RESID. ESTE HOSPITAL</t>
  </si>
  <si>
    <t>ESCUELA INFANTIL EL NARANJO</t>
  </si>
  <si>
    <t>PARCELA SGUP.3.1 CERRO RUBAL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</si>
</sst>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#,##0.00&quot; €&quot;;[Red]\-#,##0.00&quot; €&quot;"/>
  </numFmts>
  <fonts count="27" x14ac:knownFonts="1">
    <font>
      <sz val="10"/>
      <name val="Arial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b/>
      <sz val="11"/>
      <color rgb="FFFF9900"/>
      <name val="Calibri"/>
      <family val="2"/>
      <charset val="1"/>
    </font>
    <font>
      <b/>
      <sz val="15"/>
      <color rgb="FF666699"/>
      <name val="Calibri"/>
      <family val="2"/>
      <charset val="1"/>
    </font>
    <font>
      <b/>
      <sz val="11"/>
      <color rgb="FF666699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80008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3"/>
      <color rgb="FF666699"/>
      <name val="Calibri"/>
      <family val="2"/>
      <charset val="1"/>
    </font>
    <font>
      <sz val="18"/>
      <color rgb="FF666699"/>
      <name val="Calibri Light"/>
      <family val="2"/>
      <charset val="1"/>
    </font>
    <font>
      <sz val="10"/>
      <name val="Verdana"/>
      <family val="2"/>
      <charset val="1"/>
    </font>
    <font>
      <b/>
      <sz val="10"/>
      <name val="Verdana"/>
      <family val="2"/>
      <charset val="1"/>
    </font>
    <font>
      <sz val="10"/>
      <color rgb="FF000000"/>
      <name val="Verdana"/>
      <family val="2"/>
      <charset val="1"/>
    </font>
    <font>
      <sz val="10"/>
      <color theme="1"/>
      <name val="Verdana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2"/>
      <name val="Calibri"/>
      <family val="2"/>
      <charset val="1"/>
    </font>
    <font>
      <sz val="11"/>
      <color theme="1"/>
      <name val="Calibri"/>
      <family val="2"/>
      <charset val="1"/>
    </font>
    <font>
      <sz val="10"/>
      <name val="Arial"/>
      <charset val="1"/>
    </font>
  </fonts>
  <fills count="1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808080"/>
      </patternFill>
    </fill>
    <fill>
      <patternFill patternType="solid">
        <fgColor rgb="FFFF99CC"/>
        <bgColor rgb="FFFF8080"/>
      </patternFill>
    </fill>
    <fill>
      <patternFill patternType="solid">
        <fgColor rgb="FFFF6600"/>
        <bgColor rgb="FFFF990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</fills>
  <borders count="10">
    <border>
      <left/>
      <right/>
      <top/>
      <bottom/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rgb="FF33CC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/>
      <right/>
      <top/>
      <bottom style="thick">
        <color rgb="FF99CCFF"/>
      </bottom>
      <diagonal/>
    </border>
    <border>
      <left/>
      <right/>
      <top/>
      <bottom style="medium">
        <color rgb="FF99CCFF"/>
      </bottom>
      <diagonal/>
    </border>
  </borders>
  <cellStyleXfs count="41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3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8" borderId="0" applyBorder="0" applyProtection="0"/>
    <xf numFmtId="0" fontId="1" fillId="10" borderId="0" applyBorder="0" applyProtection="0"/>
    <xf numFmtId="0" fontId="2" fillId="8" borderId="0" applyBorder="0" applyProtection="0"/>
    <xf numFmtId="0" fontId="2" fillId="3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1" borderId="0" applyBorder="0" applyProtection="0"/>
    <xf numFmtId="0" fontId="2" fillId="12" borderId="0" applyBorder="0" applyProtection="0"/>
    <xf numFmtId="0" fontId="3" fillId="7" borderId="0" applyBorder="0" applyProtection="0"/>
    <xf numFmtId="0" fontId="4" fillId="13" borderId="1" applyProtection="0"/>
    <xf numFmtId="0" fontId="5" fillId="0" borderId="2" applyProtection="0"/>
    <xf numFmtId="0" fontId="6" fillId="9" borderId="3" applyProtection="0"/>
    <xf numFmtId="0" fontId="7" fillId="0" borderId="4" applyProtection="0"/>
    <xf numFmtId="0" fontId="8" fillId="0" borderId="0" applyBorder="0" applyProtection="0"/>
    <xf numFmtId="0" fontId="9" fillId="3" borderId="3" applyProtection="0"/>
    <xf numFmtId="0" fontId="10" fillId="14" borderId="0" applyBorder="0" applyProtection="0"/>
    <xf numFmtId="0" fontId="26" fillId="5" borderId="5" applyProtection="0"/>
    <xf numFmtId="0" fontId="11" fillId="9" borderId="6" applyProtection="0"/>
    <xf numFmtId="0" fontId="12" fillId="0" borderId="0" applyBorder="0" applyProtection="0"/>
    <xf numFmtId="0" fontId="13" fillId="0" borderId="0" applyBorder="0" applyProtection="0"/>
    <xf numFmtId="0" fontId="14" fillId="0" borderId="7" applyProtection="0"/>
    <xf numFmtId="0" fontId="15" fillId="0" borderId="8" applyProtection="0"/>
    <xf numFmtId="0" fontId="8" fillId="0" borderId="9" applyProtection="0"/>
    <xf numFmtId="0" fontId="16" fillId="0" borderId="0" applyBorder="0" applyProtection="0"/>
    <xf numFmtId="0" fontId="2" fillId="11" borderId="0" applyBorder="0" applyProtection="0"/>
    <xf numFmtId="0" fontId="2" fillId="15" borderId="0" applyBorder="0" applyProtection="0"/>
    <xf numFmtId="0" fontId="2" fillId="13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2" borderId="0" applyBorder="0" applyProtection="0"/>
  </cellStyleXfs>
  <cellXfs count="47">
    <xf numFmtId="0" fontId="0" fillId="0" borderId="0" xfId="0"/>
    <xf numFmtId="0" fontId="0" fillId="0" borderId="0" xfId="0" applyNumberFormat="1" applyAlignment="1" applyProtection="1"/>
    <xf numFmtId="0" fontId="18" fillId="0" borderId="0" xfId="0" applyNumberFormat="1" applyFont="1" applyAlignment="1" applyProtection="1"/>
    <xf numFmtId="0" fontId="17" fillId="0" borderId="0" xfId="0" applyNumberFormat="1" applyFont="1" applyAlignment="1" applyProtection="1"/>
    <xf numFmtId="1" fontId="0" fillId="0" borderId="0" xfId="0" applyNumberFormat="1" applyAlignment="1" applyProtection="1"/>
    <xf numFmtId="0" fontId="0" fillId="0" borderId="0" xfId="0" applyAlignment="1" applyProtection="1"/>
    <xf numFmtId="0" fontId="0" fillId="0" borderId="0" xfId="0" applyAlignment="1" applyProtection="1">
      <alignment horizontal="left"/>
    </xf>
    <xf numFmtId="4" fontId="0" fillId="0" borderId="0" xfId="0" applyNumberFormat="1" applyAlignment="1" applyProtection="1"/>
    <xf numFmtId="1" fontId="17" fillId="0" borderId="0" xfId="0" applyNumberFormat="1" applyFont="1" applyAlignment="1" applyProtection="1"/>
    <xf numFmtId="0" fontId="17" fillId="0" borderId="0" xfId="0" applyFont="1" applyAlignment="1" applyProtection="1"/>
    <xf numFmtId="0" fontId="0" fillId="0" borderId="0" xfId="0" applyAlignment="1" applyProtection="1"/>
    <xf numFmtId="1" fontId="18" fillId="0" borderId="0" xfId="0" applyNumberFormat="1" applyFont="1" applyAlignment="1" applyProtection="1"/>
    <xf numFmtId="49" fontId="18" fillId="0" borderId="0" xfId="0" applyNumberFormat="1" applyFont="1" applyAlignment="1" applyProtection="1"/>
    <xf numFmtId="49" fontId="18" fillId="0" borderId="0" xfId="0" applyNumberFormat="1" applyFont="1" applyAlignment="1" applyProtection="1">
      <alignment horizontal="left"/>
    </xf>
    <xf numFmtId="0" fontId="0" fillId="0" borderId="0" xfId="0" applyFont="1" applyAlignment="1" applyProtection="1"/>
    <xf numFmtId="49" fontId="17" fillId="0" borderId="0" xfId="0" applyNumberFormat="1" applyFont="1" applyAlignment="1" applyProtection="1"/>
    <xf numFmtId="49" fontId="17" fillId="0" borderId="0" xfId="0" applyNumberFormat="1" applyFont="1" applyAlignment="1" applyProtection="1">
      <alignment horizontal="left"/>
    </xf>
    <xf numFmtId="0" fontId="0" fillId="0" borderId="0" xfId="0"/>
    <xf numFmtId="49" fontId="19" fillId="0" borderId="0" xfId="0" applyNumberFormat="1" applyFont="1" applyAlignment="1" applyProtection="1"/>
    <xf numFmtId="14" fontId="17" fillId="0" borderId="0" xfId="0" applyNumberFormat="1" applyFont="1" applyAlignment="1" applyProtection="1">
      <alignment horizontal="left"/>
    </xf>
    <xf numFmtId="49" fontId="20" fillId="0" borderId="0" xfId="0" applyNumberFormat="1" applyFont="1" applyAlignment="1" applyProtection="1">
      <alignment horizontal="left"/>
    </xf>
    <xf numFmtId="49" fontId="20" fillId="0" borderId="0" xfId="0" applyNumberFormat="1" applyFont="1" applyAlignment="1" applyProtection="1"/>
    <xf numFmtId="164" fontId="17" fillId="0" borderId="0" xfId="0" applyNumberFormat="1" applyFont="1" applyAlignment="1" applyProtection="1">
      <alignment horizontal="left"/>
    </xf>
    <xf numFmtId="0" fontId="21" fillId="0" borderId="0" xfId="0" applyFont="1" applyAlignment="1" applyProtection="1"/>
    <xf numFmtId="1" fontId="22" fillId="0" borderId="0" xfId="0" applyNumberFormat="1" applyFont="1" applyAlignment="1" applyProtection="1"/>
    <xf numFmtId="49" fontId="22" fillId="0" borderId="0" xfId="0" applyNumberFormat="1" applyFont="1" applyAlignment="1" applyProtection="1"/>
    <xf numFmtId="49" fontId="0" fillId="0" borderId="0" xfId="0" applyNumberFormat="1" applyFont="1" applyAlignment="1" applyProtection="1"/>
    <xf numFmtId="49" fontId="0" fillId="0" borderId="0" xfId="0" applyNumberFormat="1" applyFont="1" applyAlignment="1" applyProtection="1">
      <alignment wrapText="1"/>
    </xf>
    <xf numFmtId="0" fontId="22" fillId="0" borderId="0" xfId="0" applyFont="1" applyAlignment="1" applyProtection="1"/>
    <xf numFmtId="4" fontId="22" fillId="0" borderId="0" xfId="0" applyNumberFormat="1" applyFont="1" applyAlignment="1" applyProtection="1"/>
    <xf numFmtId="0" fontId="23" fillId="0" borderId="0" xfId="0" applyFont="1" applyAlignment="1" applyProtection="1"/>
    <xf numFmtId="0" fontId="23" fillId="0" borderId="0" xfId="0" applyFont="1" applyAlignment="1" applyProtection="1">
      <alignment wrapText="1"/>
    </xf>
    <xf numFmtId="14" fontId="0" fillId="0" borderId="0" xfId="0" applyNumberFormat="1" applyAlignment="1" applyProtection="1"/>
    <xf numFmtId="165" fontId="0" fillId="0" borderId="0" xfId="0" applyNumberFormat="1" applyAlignment="1" applyProtection="1"/>
    <xf numFmtId="1" fontId="23" fillId="0" borderId="0" xfId="0" applyNumberFormat="1" applyFont="1" applyAlignment="1" applyProtection="1"/>
    <xf numFmtId="49" fontId="23" fillId="0" borderId="0" xfId="0" applyNumberFormat="1" applyFont="1" applyAlignment="1" applyProtection="1"/>
    <xf numFmtId="49" fontId="23" fillId="0" borderId="0" xfId="0" applyNumberFormat="1" applyFont="1" applyAlignment="1" applyProtection="1">
      <alignment horizontal="right"/>
    </xf>
    <xf numFmtId="3" fontId="23" fillId="0" borderId="0" xfId="0" applyNumberFormat="1" applyFont="1" applyAlignment="1" applyProtection="1"/>
    <xf numFmtId="49" fontId="0" fillId="0" borderId="0" xfId="0" applyNumberFormat="1" applyFont="1" applyAlignment="1" applyProtection="1">
      <alignment horizontal="right"/>
    </xf>
    <xf numFmtId="14" fontId="0" fillId="0" borderId="0" xfId="0" applyNumberFormat="1" applyAlignment="1" applyProtection="1">
      <alignment horizontal="left"/>
    </xf>
    <xf numFmtId="0" fontId="0" fillId="0" borderId="0" xfId="0" applyFont="1" applyAlignment="1" applyProtection="1">
      <alignment wrapText="1"/>
    </xf>
    <xf numFmtId="3" fontId="0" fillId="0" borderId="0" xfId="0" applyNumberFormat="1" applyAlignment="1" applyProtection="1"/>
    <xf numFmtId="0" fontId="24" fillId="0" borderId="0" xfId="0" applyFont="1" applyAlignment="1" applyProtection="1"/>
    <xf numFmtId="4" fontId="0" fillId="0" borderId="0" xfId="0" applyNumberFormat="1" applyFont="1" applyAlignment="1" applyProtection="1">
      <alignment horizontal="right"/>
    </xf>
    <xf numFmtId="14" fontId="0" fillId="0" borderId="0" xfId="0" applyNumberFormat="1" applyAlignment="1" applyProtection="1">
      <alignment horizontal="right"/>
    </xf>
    <xf numFmtId="0" fontId="0" fillId="0" borderId="0" xfId="0" applyFont="1" applyAlignment="1" applyProtection="1"/>
    <xf numFmtId="49" fontId="25" fillId="0" borderId="0" xfId="0" applyNumberFormat="1" applyFont="1" applyAlignment="1" applyProtection="1"/>
  </cellXfs>
  <cellStyles count="41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Buena" xfId="19"/>
    <cellStyle name="Cálculo" xfId="22"/>
    <cellStyle name="Celda de comprobación" xfId="20"/>
    <cellStyle name="Celda vinculada" xfId="21"/>
    <cellStyle name="Encabezado 1" xfId="23"/>
    <cellStyle name="Encabezado 4" xfId="24"/>
    <cellStyle name="Énfasis1" xfId="35"/>
    <cellStyle name="Énfasis2" xfId="36"/>
    <cellStyle name="Énfasis3" xfId="37"/>
    <cellStyle name="Énfasis4" xfId="38"/>
    <cellStyle name="Énfasis5" xfId="39"/>
    <cellStyle name="Énfasis6" xfId="40"/>
    <cellStyle name="Entrada" xfId="25"/>
    <cellStyle name="Incorrecto" xfId="26"/>
    <cellStyle name="Normal" xfId="0" builtinId="0"/>
    <cellStyle name="Notas" xfId="27"/>
    <cellStyle name="Salida" xfId="28"/>
    <cellStyle name="Texto de advertencia" xfId="29"/>
    <cellStyle name="Texto explicativo" xfId="30"/>
    <cellStyle name="Título 2 1" xfId="32"/>
    <cellStyle name="Título 3" xfId="33"/>
    <cellStyle name="Título 4" xfId="34"/>
    <cellStyle name="Total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0"/>
  <sheetViews>
    <sheetView view="pageBreakPreview" topLeftCell="D1" zoomScale="60" zoomScaleNormal="75" workbookViewId="0">
      <pane ySplit="1" topLeftCell="A528" activePane="bottomLeft" state="frozen"/>
      <selection pane="bottomLeft" activeCell="M1" sqref="M1:M580"/>
    </sheetView>
  </sheetViews>
  <sheetFormatPr baseColWidth="10" defaultColWidth="11" defaultRowHeight="13.2" x14ac:dyDescent="0.25"/>
  <cols>
    <col min="1" max="1" width="10.88671875" style="4" hidden="1" customWidth="1"/>
    <col min="2" max="2" width="30.77734375" style="4" customWidth="1"/>
    <col min="3" max="3" width="67.44140625" style="5" customWidth="1"/>
    <col min="4" max="4" width="14.44140625" style="6" customWidth="1"/>
    <col min="5" max="5" width="43.33203125" style="5" customWidth="1"/>
    <col min="6" max="6" width="63.33203125" style="5" customWidth="1"/>
    <col min="7" max="7" width="15.5546875" style="5" customWidth="1"/>
    <col min="8" max="8" width="11.6640625" style="1" customWidth="1"/>
    <col min="9" max="9" width="52.88671875" style="5" customWidth="1"/>
    <col min="13" max="13" width="11" customWidth="1"/>
  </cols>
  <sheetData>
    <row r="1" spans="1:13" s="14" customFormat="1" x14ac:dyDescent="0.25">
      <c r="A1" s="11" t="s">
        <v>0</v>
      </c>
      <c r="B1" s="11" t="s">
        <v>3158</v>
      </c>
      <c r="C1" s="12" t="s">
        <v>1</v>
      </c>
      <c r="D1" s="13" t="s">
        <v>2</v>
      </c>
      <c r="E1" s="12" t="s">
        <v>3</v>
      </c>
      <c r="F1" s="12" t="s">
        <v>4</v>
      </c>
      <c r="G1" s="12" t="s">
        <v>5</v>
      </c>
      <c r="H1" s="2" t="s">
        <v>6</v>
      </c>
      <c r="I1" s="12" t="s">
        <v>7</v>
      </c>
      <c r="J1" s="9"/>
      <c r="M1" s="45" t="str">
        <f>CONCATENATE(B1,",",C1,",",D1,",",E1,",",F1,",",G1,",",H1,",",I1)</f>
        <v>Tipo,Nombre,Fecha de Adquisición,Título de Atribución,Situación del Bien,Clasificación 1,Superficie,Destino</v>
      </c>
    </row>
    <row r="2" spans="1:13" s="14" customFormat="1" x14ac:dyDescent="0.25">
      <c r="A2" s="8">
        <v>1</v>
      </c>
      <c r="B2" s="8" t="s">
        <v>3159</v>
      </c>
      <c r="C2" s="15" t="s">
        <v>8</v>
      </c>
      <c r="D2" s="16" t="s">
        <v>9</v>
      </c>
      <c r="E2" s="15" t="s">
        <v>10</v>
      </c>
      <c r="F2" s="15" t="s">
        <v>11</v>
      </c>
      <c r="G2" s="15" t="s">
        <v>12</v>
      </c>
      <c r="H2" s="3">
        <v>6495</v>
      </c>
      <c r="I2" s="15" t="s">
        <v>13</v>
      </c>
      <c r="J2" s="9"/>
      <c r="M2" s="45" t="str">
        <f>CONCATENATE(B2,",",C2,",",D2,",",E2,",",F2,",",G2,",",H2,",",I2)</f>
        <v>Inmuebles Urbanos,COLEGIO MIGUEL HERNANDEZ,07/07/1981,COMPRA,C/SANTANDER S/N CAMINO DE LA ALCANTUEÐA,COLEGIO,6495,EQUIPAMIENTO EDUCATIVO</v>
      </c>
    </row>
    <row r="3" spans="1:13" s="14" customFormat="1" x14ac:dyDescent="0.25">
      <c r="A3" s="8">
        <v>4</v>
      </c>
      <c r="B3" s="8" t="s">
        <v>3159</v>
      </c>
      <c r="C3" s="15" t="s">
        <v>14</v>
      </c>
      <c r="D3" s="16" t="s">
        <v>15</v>
      </c>
      <c r="E3" s="15" t="s">
        <v>16</v>
      </c>
      <c r="F3" s="15" t="s">
        <v>17</v>
      </c>
      <c r="G3" s="15" t="s">
        <v>12</v>
      </c>
      <c r="H3" s="3">
        <v>6418</v>
      </c>
      <c r="I3" s="15" t="s">
        <v>13</v>
      </c>
      <c r="J3" s="9"/>
      <c r="M3" s="45" t="str">
        <f t="shared" ref="M3:M66" si="0">CONCATENATE(B3,",",C3,",",D3,",",E3,",",F3,",",G3,",",H3,",",I3)</f>
        <v>Inmuebles Urbanos,COLEGIO PABLO PICASSO,06/10/1981,COMPRA Y CESION,CALLE PINTOR ROSALES S/N,COLEGIO,6418,EQUIPAMIENTO EDUCATIVO</v>
      </c>
    </row>
    <row r="4" spans="1:13" s="17" customFormat="1" x14ac:dyDescent="0.25">
      <c r="A4" s="8">
        <v>8</v>
      </c>
      <c r="B4" s="8" t="s">
        <v>3159</v>
      </c>
      <c r="C4" s="15" t="s">
        <v>18</v>
      </c>
      <c r="D4" s="16" t="s">
        <v>19</v>
      </c>
      <c r="E4" s="15" t="s">
        <v>20</v>
      </c>
      <c r="F4" s="15" t="s">
        <v>21</v>
      </c>
      <c r="G4" s="15" t="s">
        <v>12</v>
      </c>
      <c r="H4" s="3">
        <v>8573</v>
      </c>
      <c r="I4" s="15" t="s">
        <v>22</v>
      </c>
      <c r="J4" s="9"/>
      <c r="M4" s="45" t="str">
        <f t="shared" si="0"/>
        <v>Inmuebles Urbanos,I.E.S. ENRIQUE TIERNO GALVAN,08/06/2001,CESION GRATUITA,AV JUAN CARLOS I DEHESA BOYAL,COLEGIO,8573,EQUIPAMIENTO ESCOLAR</v>
      </c>
    </row>
    <row r="5" spans="1:13" s="17" customFormat="1" x14ac:dyDescent="0.25">
      <c r="A5" s="8">
        <v>9</v>
      </c>
      <c r="B5" s="8" t="s">
        <v>3159</v>
      </c>
      <c r="C5" s="15" t="s">
        <v>23</v>
      </c>
      <c r="D5" s="16" t="s">
        <v>24</v>
      </c>
      <c r="E5" s="15" t="s">
        <v>16</v>
      </c>
      <c r="F5" s="15" t="s">
        <v>25</v>
      </c>
      <c r="G5" s="15" t="s">
        <v>12</v>
      </c>
      <c r="H5" s="3">
        <v>6495</v>
      </c>
      <c r="I5" s="15" t="s">
        <v>26</v>
      </c>
      <c r="J5" s="9"/>
      <c r="M5" s="45" t="str">
        <f t="shared" si="0"/>
        <v>Inmuebles Urbanos,COLEGIO JULIAN BESTEIRO,05/07/1984,COMPRA Y CESION,CALLE SANTANDER S/N,COLEGIO,6495,CONSTRUCCION CENTRO EGB</v>
      </c>
    </row>
    <row r="6" spans="1:13" s="17" customFormat="1" x14ac:dyDescent="0.25">
      <c r="A6" s="8">
        <v>13</v>
      </c>
      <c r="B6" s="8" t="s">
        <v>3159</v>
      </c>
      <c r="C6" s="15" t="s">
        <v>27</v>
      </c>
      <c r="D6" s="16" t="s">
        <v>28</v>
      </c>
      <c r="E6" s="15" t="s">
        <v>10</v>
      </c>
      <c r="F6" s="15" t="s">
        <v>29</v>
      </c>
      <c r="G6" s="15" t="s">
        <v>30</v>
      </c>
      <c r="H6" s="3">
        <v>2947</v>
      </c>
      <c r="I6" s="15" t="s">
        <v>31</v>
      </c>
      <c r="J6" s="9"/>
      <c r="M6" s="45" t="str">
        <f t="shared" si="0"/>
        <v>Inmuebles Urbanos,M-4 POLIDEPORTIVO R-1 CANTUEÑA,14/03/1986,COMPRA,CAMINO DE LA ALCANTUEÑA PROLONGACION C/ CUENCA R-1,POLIDEPORTIVO,2947,EQUIPAMIENTO DEPORTIVO-Z VERDE</v>
      </c>
    </row>
    <row r="7" spans="1:13" s="17" customFormat="1" x14ac:dyDescent="0.25">
      <c r="A7" s="8">
        <v>15</v>
      </c>
      <c r="B7" s="8" t="s">
        <v>3159</v>
      </c>
      <c r="C7" s="18" t="s">
        <v>32</v>
      </c>
      <c r="D7" s="16" t="s">
        <v>33</v>
      </c>
      <c r="E7" s="15" t="s">
        <v>10</v>
      </c>
      <c r="F7" s="15" t="s">
        <v>34</v>
      </c>
      <c r="G7" s="15" t="s">
        <v>35</v>
      </c>
      <c r="H7" s="3">
        <v>142</v>
      </c>
      <c r="I7" s="15" t="s">
        <v>36</v>
      </c>
      <c r="J7" s="9"/>
      <c r="M7" s="45" t="str">
        <f t="shared" si="0"/>
        <v>Inmuebles Urbanos,CIUDAD REAL BAJO 1-B (ANTIGUA CCOO),06/12/1982,COMPRA,C/ CIUDAD REAL 30 C/ENTRADA A C/ VALLADOLID,EDIFICIOS,142,COMISIONES OBRERAS</v>
      </c>
    </row>
    <row r="8" spans="1:13" s="17" customFormat="1" x14ac:dyDescent="0.25">
      <c r="A8" s="8">
        <v>17</v>
      </c>
      <c r="B8" s="8" t="s">
        <v>3159</v>
      </c>
      <c r="C8" s="18" t="s">
        <v>37</v>
      </c>
      <c r="D8" s="16" t="s">
        <v>33</v>
      </c>
      <c r="E8" s="15" t="s">
        <v>10</v>
      </c>
      <c r="F8" s="15" t="s">
        <v>34</v>
      </c>
      <c r="G8" s="15" t="s">
        <v>35</v>
      </c>
      <c r="H8" s="3" t="s">
        <v>2646</v>
      </c>
      <c r="I8" s="15" t="s">
        <v>36</v>
      </c>
      <c r="J8" s="9"/>
      <c r="M8" s="45" t="str">
        <f t="shared" si="0"/>
        <v>Inmuebles Urbanos,CIUDAD REAL BAJO 1-C (ANTIGUA CCOO),06/12/1982,COMPRA,C/ CIUDAD REAL 30 C/ENTRADA A C/ VALLADOLID,EDIFICIOS,60.94,COMISIONES OBRERAS</v>
      </c>
    </row>
    <row r="9" spans="1:13" s="17" customFormat="1" x14ac:dyDescent="0.25">
      <c r="A9" s="8">
        <v>18</v>
      </c>
      <c r="B9" s="8" t="s">
        <v>3159</v>
      </c>
      <c r="C9" s="15" t="s">
        <v>38</v>
      </c>
      <c r="D9" s="16" t="s">
        <v>39</v>
      </c>
      <c r="E9" s="15" t="s">
        <v>40</v>
      </c>
      <c r="F9" s="15" t="s">
        <v>41</v>
      </c>
      <c r="G9" s="15" t="s">
        <v>35</v>
      </c>
      <c r="H9" s="3">
        <v>27</v>
      </c>
      <c r="I9" s="15" t="s">
        <v>42</v>
      </c>
      <c r="J9" s="9"/>
      <c r="M9" s="45" t="str">
        <f t="shared" si="0"/>
        <v>Inmuebles Urbanos,PUESTO Nº 17 GALERIA ALIMENTACION BURGOS,12/01/1984,CESION,CALLE SAN ANTON 53 C/V A CALLE BURGOS,EDIFICIOS,27,SIN USO</v>
      </c>
    </row>
    <row r="10" spans="1:13" s="17" customFormat="1" x14ac:dyDescent="0.25">
      <c r="A10" s="8">
        <v>19</v>
      </c>
      <c r="B10" s="8" t="s">
        <v>3159</v>
      </c>
      <c r="C10" s="15" t="s">
        <v>43</v>
      </c>
      <c r="D10" s="16" t="s">
        <v>44</v>
      </c>
      <c r="E10" s="15" t="s">
        <v>20</v>
      </c>
      <c r="F10" s="15" t="s">
        <v>45</v>
      </c>
      <c r="G10" s="15" t="s">
        <v>12</v>
      </c>
      <c r="H10" s="3">
        <v>6000</v>
      </c>
      <c r="I10" s="15" t="s">
        <v>13</v>
      </c>
      <c r="J10" s="9"/>
      <c r="M10" s="45" t="str">
        <f t="shared" si="0"/>
        <v>Inmuebles Urbanos,ESCUELA OFICIAL DE IDIOMAS (COLEGIO VICENTE ALEIXANDRE ,16/04/1980,CESION GRATUITA,CALLE GUADALAJARA S/N,COLEGIO,6000,EQUIPAMIENTO EDUCATIVO</v>
      </c>
    </row>
    <row r="11" spans="1:13" s="17" customFormat="1" x14ac:dyDescent="0.25">
      <c r="A11" s="8">
        <v>21</v>
      </c>
      <c r="B11" s="8" t="s">
        <v>3159</v>
      </c>
      <c r="C11" s="15" t="s">
        <v>3056</v>
      </c>
      <c r="D11" s="16" t="s">
        <v>46</v>
      </c>
      <c r="E11" s="9" t="s">
        <v>3055</v>
      </c>
      <c r="F11" s="15" t="s">
        <v>47</v>
      </c>
      <c r="G11" s="15" t="s">
        <v>35</v>
      </c>
      <c r="H11" s="3">
        <v>65</v>
      </c>
      <c r="I11" s="9" t="s">
        <v>3055</v>
      </c>
      <c r="J11" s="9"/>
      <c r="M11" s="45" t="str">
        <f t="shared" si="0"/>
        <v>Inmuebles Urbanos,SAN NICOLÁS 3,18/03/1975,-,CALLE SAN NICOLAS  3,EDIFICIOS,65,-</v>
      </c>
    </row>
    <row r="12" spans="1:13" s="17" customFormat="1" x14ac:dyDescent="0.25">
      <c r="A12" s="8">
        <v>22</v>
      </c>
      <c r="B12" s="8" t="s">
        <v>3159</v>
      </c>
      <c r="C12" s="15" t="s">
        <v>48</v>
      </c>
      <c r="D12" s="16" t="s">
        <v>49</v>
      </c>
      <c r="E12" s="15" t="s">
        <v>20</v>
      </c>
      <c r="F12" s="15" t="s">
        <v>50</v>
      </c>
      <c r="G12" s="15" t="s">
        <v>35</v>
      </c>
      <c r="H12" s="3" t="s">
        <v>2647</v>
      </c>
      <c r="I12" s="9" t="s">
        <v>3055</v>
      </c>
      <c r="J12" s="9"/>
      <c r="M12" s="45" t="str">
        <f t="shared" si="0"/>
        <v>Inmuebles Urbanos,CASA DE EXTREMADURA,19/11/1982,CESION GRATUITA,CALLE BURGOS 4 C/V CALLE CIUDAD REAL,EDIFICIOS,270.09,-</v>
      </c>
    </row>
    <row r="13" spans="1:13" s="17" customFormat="1" x14ac:dyDescent="0.25">
      <c r="A13" s="8">
        <v>24</v>
      </c>
      <c r="B13" s="8" t="s">
        <v>3159</v>
      </c>
      <c r="C13" s="15" t="s">
        <v>51</v>
      </c>
      <c r="D13" s="16" t="s">
        <v>52</v>
      </c>
      <c r="E13" s="9" t="s">
        <v>3055</v>
      </c>
      <c r="F13" s="15" t="s">
        <v>53</v>
      </c>
      <c r="G13" s="15" t="s">
        <v>35</v>
      </c>
      <c r="H13" s="3">
        <v>962</v>
      </c>
      <c r="I13" s="9" t="s">
        <v>3055</v>
      </c>
      <c r="J13" s="9" t="s">
        <v>54</v>
      </c>
      <c r="M13" s="45" t="str">
        <f t="shared" si="0"/>
        <v>Inmuebles Urbanos,PARCELA (ANTIGUA CASA CULTURA),21/03/1986,-,PLAZA DEL AGUA 1,EDIFICIOS,962,-</v>
      </c>
    </row>
    <row r="14" spans="1:13" s="17" customFormat="1" x14ac:dyDescent="0.25">
      <c r="A14" s="8">
        <v>26</v>
      </c>
      <c r="B14" s="8" t="s">
        <v>3159</v>
      </c>
      <c r="C14" s="15" t="s">
        <v>55</v>
      </c>
      <c r="D14" s="16" t="s">
        <v>56</v>
      </c>
      <c r="E14" s="15" t="s">
        <v>20</v>
      </c>
      <c r="F14" s="15" t="s">
        <v>17</v>
      </c>
      <c r="G14" s="15" t="s">
        <v>12</v>
      </c>
      <c r="H14" s="3" t="s">
        <v>2648</v>
      </c>
      <c r="I14" s="15" t="s">
        <v>13</v>
      </c>
      <c r="J14" s="9"/>
      <c r="M14" s="45" t="str">
        <f t="shared" si="0"/>
        <v>Inmuebles Urbanos,CENTRO DE FORMACIÓN PIO XII,30/12/1977,CESION GRATUITA,CALLE PINTOR ROSALES S/N,COLEGIO,10103.5,EQUIPAMIENTO EDUCATIVO</v>
      </c>
    </row>
    <row r="15" spans="1:13" s="10" customFormat="1" x14ac:dyDescent="0.25">
      <c r="A15" s="8">
        <v>28</v>
      </c>
      <c r="B15" s="8" t="s">
        <v>3159</v>
      </c>
      <c r="C15" s="15" t="s">
        <v>57</v>
      </c>
      <c r="D15" s="16" t="s">
        <v>58</v>
      </c>
      <c r="E15" s="15" t="s">
        <v>20</v>
      </c>
      <c r="F15" s="15" t="s">
        <v>3057</v>
      </c>
      <c r="G15" s="15" t="s">
        <v>12</v>
      </c>
      <c r="H15" s="3">
        <v>1546</v>
      </c>
      <c r="I15" s="15" t="s">
        <v>13</v>
      </c>
      <c r="J15" s="9"/>
      <c r="M15" s="45" t="str">
        <f t="shared" si="0"/>
        <v>Inmuebles Urbanos,COLEGIO CLARA CAMPOAMOR,27/12/1982,CESION GRATUITA,CALLE PINTOR SOROLLA Nº 2,COLEGIO,1546,EQUIPAMIENTO EDUCATIVO</v>
      </c>
    </row>
    <row r="16" spans="1:13" s="17" customFormat="1" x14ac:dyDescent="0.25">
      <c r="A16" s="8">
        <v>30</v>
      </c>
      <c r="B16" s="8" t="s">
        <v>3159</v>
      </c>
      <c r="C16" s="15" t="s">
        <v>59</v>
      </c>
      <c r="D16" s="16" t="s">
        <v>58</v>
      </c>
      <c r="E16" s="15" t="s">
        <v>60</v>
      </c>
      <c r="F16" s="15" t="s">
        <v>61</v>
      </c>
      <c r="G16" s="15" t="s">
        <v>12</v>
      </c>
      <c r="H16" s="3">
        <v>8391</v>
      </c>
      <c r="I16" s="15" t="s">
        <v>13</v>
      </c>
      <c r="J16" s="9"/>
      <c r="M16" s="45" t="str">
        <f t="shared" si="0"/>
        <v>Inmuebles Urbanos,COLEGIO CLARA CAMPOAMOR (ZONA VERDE),27/12/1982,CESION GRATUITA A CAMBIO DE VOLUMEN EDIFICABILIDAD,CALLE PINTOR SOROLLA S/N,COLEGIO,8391,EQUIPAMIENTO EDUCATIVO</v>
      </c>
    </row>
    <row r="17" spans="1:13" s="17" customFormat="1" x14ac:dyDescent="0.25">
      <c r="A17" s="8">
        <v>33</v>
      </c>
      <c r="B17" s="8" t="s">
        <v>3159</v>
      </c>
      <c r="C17" s="15" t="s">
        <v>62</v>
      </c>
      <c r="D17" s="16" t="s">
        <v>63</v>
      </c>
      <c r="E17" s="15" t="s">
        <v>64</v>
      </c>
      <c r="F17" s="15" t="s">
        <v>65</v>
      </c>
      <c r="G17" s="15" t="s">
        <v>66</v>
      </c>
      <c r="H17" s="3">
        <v>8</v>
      </c>
      <c r="I17" s="9" t="s">
        <v>3055</v>
      </c>
      <c r="J17" s="9"/>
      <c r="M17" s="45" t="str">
        <f t="shared" si="0"/>
        <v>Inmuebles Urbanos,DEPOSITO DE AGUA CALLE PINTOR SOROLLA,01/01/1960,PATRIMONIAL,C/ PINTOR SOROLLA 16,OU,8,-</v>
      </c>
    </row>
    <row r="18" spans="1:13" s="17" customFormat="1" x14ac:dyDescent="0.25">
      <c r="A18" s="8">
        <v>36</v>
      </c>
      <c r="B18" s="8" t="s">
        <v>3159</v>
      </c>
      <c r="C18" s="15" t="s">
        <v>67</v>
      </c>
      <c r="D18" s="16" t="s">
        <v>68</v>
      </c>
      <c r="E18" s="15" t="s">
        <v>10</v>
      </c>
      <c r="F18" s="15" t="s">
        <v>69</v>
      </c>
      <c r="G18" s="15" t="s">
        <v>12</v>
      </c>
      <c r="H18" s="3">
        <v>3249</v>
      </c>
      <c r="I18" s="15" t="s">
        <v>13</v>
      </c>
      <c r="J18" s="9"/>
      <c r="M18" s="45" t="str">
        <f t="shared" si="0"/>
        <v>Inmuebles Urbanos,COLEGIO LUIS VIVES,03/05/1984,COMPRA,CALLE FELIPE II S/N,COLEGIO,3249,EQUIPAMIENTO EDUCATIVO</v>
      </c>
    </row>
    <row r="19" spans="1:13" s="17" customFormat="1" x14ac:dyDescent="0.25">
      <c r="A19" s="8">
        <v>43</v>
      </c>
      <c r="B19" s="8" t="s">
        <v>3159</v>
      </c>
      <c r="C19" s="15" t="s">
        <v>70</v>
      </c>
      <c r="D19" s="16" t="s">
        <v>71</v>
      </c>
      <c r="E19" s="15" t="s">
        <v>10</v>
      </c>
      <c r="F19" s="15" t="s">
        <v>69</v>
      </c>
      <c r="G19" s="15" t="s">
        <v>12</v>
      </c>
      <c r="H19" s="3">
        <v>3904</v>
      </c>
      <c r="I19" s="15" t="s">
        <v>13</v>
      </c>
      <c r="J19" s="9" t="s">
        <v>72</v>
      </c>
      <c r="M19" s="45" t="str">
        <f t="shared" si="0"/>
        <v>Inmuebles Urbanos,COLEGIO LOPE DE VEGA,24/03/1981,COMPRA,CALLE FELIPE II S/N,COLEGIO,3904,EQUIPAMIENTO EDUCATIVO</v>
      </c>
    </row>
    <row r="20" spans="1:13" s="17" customFormat="1" x14ac:dyDescent="0.25">
      <c r="A20" s="8">
        <v>45</v>
      </c>
      <c r="B20" s="8" t="s">
        <v>3159</v>
      </c>
      <c r="C20" s="15" t="s">
        <v>2882</v>
      </c>
      <c r="D20" s="16" t="s">
        <v>73</v>
      </c>
      <c r="E20" s="15" t="s">
        <v>74</v>
      </c>
      <c r="F20" s="15" t="s">
        <v>75</v>
      </c>
      <c r="G20" s="15" t="s">
        <v>12</v>
      </c>
      <c r="H20" s="3">
        <v>3000</v>
      </c>
      <c r="I20" s="15" t="s">
        <v>76</v>
      </c>
      <c r="J20" s="9"/>
      <c r="M20" s="45" t="str">
        <f t="shared" si="0"/>
        <v>Inmuebles Urbanos,GUARDERIA INFANTIL LOS ABETOS,23/02/1981,AGRUPACION DE FINCAS COMPRADAS,C/ ALFONSO XIII,COLEGIO,3000,GUARDERIA INFANTIL</v>
      </c>
    </row>
    <row r="21" spans="1:13" x14ac:dyDescent="0.25">
      <c r="A21" s="8">
        <v>53</v>
      </c>
      <c r="B21" s="8" t="s">
        <v>3159</v>
      </c>
      <c r="C21" s="15" t="s">
        <v>77</v>
      </c>
      <c r="D21" s="16" t="s">
        <v>71</v>
      </c>
      <c r="E21" s="15" t="s">
        <v>10</v>
      </c>
      <c r="F21" s="15" t="s">
        <v>69</v>
      </c>
      <c r="G21" s="15" t="s">
        <v>12</v>
      </c>
      <c r="H21" s="3">
        <v>1300</v>
      </c>
      <c r="I21" s="9" t="s">
        <v>3055</v>
      </c>
      <c r="J21" s="9"/>
      <c r="M21" s="45" t="str">
        <f t="shared" si="0"/>
        <v>Inmuebles Urbanos,COLEGIO MIGUEL DELIBES,24/03/1981,COMPRA,CALLE FELIPE II S/N,COLEGIO,1300,-</v>
      </c>
    </row>
    <row r="22" spans="1:13" x14ac:dyDescent="0.25">
      <c r="A22" s="8">
        <v>54</v>
      </c>
      <c r="B22" s="8" t="s">
        <v>3159</v>
      </c>
      <c r="C22" s="15" t="s">
        <v>78</v>
      </c>
      <c r="D22" s="16" t="s">
        <v>79</v>
      </c>
      <c r="E22" s="15" t="s">
        <v>80</v>
      </c>
      <c r="F22" s="15" t="s">
        <v>81</v>
      </c>
      <c r="G22" s="15" t="s">
        <v>12</v>
      </c>
      <c r="H22" s="3">
        <v>363</v>
      </c>
      <c r="I22" s="15" t="s">
        <v>13</v>
      </c>
      <c r="J22" s="9"/>
      <c r="M22" s="45" t="str">
        <f t="shared" si="0"/>
        <v>Inmuebles Urbanos,COLEGIO NIDO-E. I. MOMO,26/11/1981,COMPRA Y POSESION INMEMORIAL,C/ SAN BLAS,COLEGIO,363,EQUIPAMIENTO EDUCATIVO</v>
      </c>
    </row>
    <row r="23" spans="1:13" x14ac:dyDescent="0.25">
      <c r="A23" s="8">
        <v>59</v>
      </c>
      <c r="B23" s="8" t="s">
        <v>3159</v>
      </c>
      <c r="C23" s="15" t="s">
        <v>82</v>
      </c>
      <c r="D23" s="16" t="s">
        <v>83</v>
      </c>
      <c r="E23" s="15" t="s">
        <v>84</v>
      </c>
      <c r="F23" s="15" t="s">
        <v>85</v>
      </c>
      <c r="G23" s="15" t="s">
        <v>66</v>
      </c>
      <c r="H23" s="3" t="s">
        <v>2649</v>
      </c>
      <c r="I23" s="15" t="s">
        <v>86</v>
      </c>
      <c r="J23" s="9"/>
      <c r="M23" s="45" t="str">
        <f t="shared" si="0"/>
        <v>Inmuebles Urbanos,NAVE ROSA,12/05/1989,A CAMBIO DEL 10% DE APROVECHAMIENTO,C/ LONDRES Nº. 14 -  PARC. E1 CIUD IND:SEPES,OU,909.47,DEPENDENCIAS MUNICIPALES</v>
      </c>
    </row>
    <row r="24" spans="1:13" x14ac:dyDescent="0.25">
      <c r="A24" s="8">
        <v>60</v>
      </c>
      <c r="B24" s="8" t="s">
        <v>3159</v>
      </c>
      <c r="C24" s="15" t="s">
        <v>87</v>
      </c>
      <c r="D24" s="16" t="s">
        <v>88</v>
      </c>
      <c r="E24" s="15" t="s">
        <v>89</v>
      </c>
      <c r="F24" s="15" t="s">
        <v>90</v>
      </c>
      <c r="G24" s="15" t="s">
        <v>91</v>
      </c>
      <c r="H24" s="3" t="s">
        <v>2650</v>
      </c>
      <c r="I24" s="15" t="s">
        <v>13</v>
      </c>
      <c r="J24" s="9"/>
      <c r="M24" s="45" t="str">
        <f t="shared" si="0"/>
        <v>Inmuebles Urbanos,SIN NOMBRE Zona Verde,11/05/1989,ADJUDICACION REPARCELACION R4 (CESION OBLIGATORIA),UNIDAD DE ACTUACION R4,SU,1544.26,EQUIPAMIENTO EDUCATIVO</v>
      </c>
    </row>
    <row r="25" spans="1:13" x14ac:dyDescent="0.25">
      <c r="A25" s="8">
        <v>61</v>
      </c>
      <c r="B25" s="8" t="s">
        <v>3159</v>
      </c>
      <c r="C25" s="15" t="s">
        <v>92</v>
      </c>
      <c r="D25" s="16" t="s">
        <v>93</v>
      </c>
      <c r="E25" s="15" t="s">
        <v>10</v>
      </c>
      <c r="F25" s="15" t="s">
        <v>94</v>
      </c>
      <c r="G25" s="15" t="s">
        <v>12</v>
      </c>
      <c r="H25" s="3" t="s">
        <v>2651</v>
      </c>
      <c r="I25" s="15" t="s">
        <v>95</v>
      </c>
      <c r="J25" s="9"/>
      <c r="M25" s="45" t="str">
        <f t="shared" si="0"/>
        <v>Inmuebles Urbanos,CENTRO DE FORMACIÓN SAN RAMON,02/02/1993,COMPRA,CALLE PINTO 76,COLEGIO,2346.7,COLEGIO  ZONAS LIBRES ETC:</v>
      </c>
    </row>
    <row r="26" spans="1:13" x14ac:dyDescent="0.25">
      <c r="A26" s="8">
        <v>62</v>
      </c>
      <c r="B26" s="8" t="s">
        <v>3159</v>
      </c>
      <c r="C26" s="15" t="s">
        <v>2883</v>
      </c>
      <c r="D26" s="16" t="s">
        <v>96</v>
      </c>
      <c r="E26" s="15" t="s">
        <v>97</v>
      </c>
      <c r="F26" s="15" t="s">
        <v>98</v>
      </c>
      <c r="G26" s="15" t="s">
        <v>35</v>
      </c>
      <c r="H26" s="3" t="s">
        <v>2652</v>
      </c>
      <c r="I26" s="15" t="s">
        <v>99</v>
      </c>
      <c r="J26" s="9"/>
      <c r="M26" s="45" t="str">
        <f t="shared" si="0"/>
        <v>Inmuebles Urbanos,BIBLIOTECA GLORIA FUERTES,27/04/1991,ADJUDICACION RESULTADO REPARCELACION R-5-A,UNIDAD ACTUACION R-5A C/ ALFONSO XIII C/V ISABELII,EDIFICIOS,2719.06,BIBLIOTECA MUNICIPAL</v>
      </c>
    </row>
    <row r="27" spans="1:13" x14ac:dyDescent="0.25">
      <c r="A27" s="8">
        <v>63</v>
      </c>
      <c r="B27" s="8" t="s">
        <v>3159</v>
      </c>
      <c r="C27" s="15" t="s">
        <v>100</v>
      </c>
      <c r="D27" s="16" t="s">
        <v>96</v>
      </c>
      <c r="E27" s="15" t="s">
        <v>97</v>
      </c>
      <c r="F27" s="15" t="s">
        <v>101</v>
      </c>
      <c r="G27" s="15" t="s">
        <v>102</v>
      </c>
      <c r="H27" s="3">
        <v>1639</v>
      </c>
      <c r="I27" s="15" t="s">
        <v>103</v>
      </c>
      <c r="J27" s="9"/>
      <c r="M27" s="45" t="str">
        <f t="shared" si="0"/>
        <v>Inmuebles Urbanos,PZA. JOSE Mª LLANOS-APARCAMIENTO LA LIBERTAD,27/04/1991,ADJUDICACION RESULTADO REPARCELACION R-5-A,UNIDAD ACTUACION R-5A C/ ISABEL II C/V C/ FDO III,TERRENOS,1639,PISTA DE PATINAJE</v>
      </c>
    </row>
    <row r="28" spans="1:13" x14ac:dyDescent="0.25">
      <c r="A28" s="8">
        <v>64</v>
      </c>
      <c r="B28" s="8" t="s">
        <v>3159</v>
      </c>
      <c r="C28" s="15" t="s">
        <v>104</v>
      </c>
      <c r="D28" s="16" t="s">
        <v>96</v>
      </c>
      <c r="E28" s="15" t="s">
        <v>40</v>
      </c>
      <c r="F28" s="15" t="s">
        <v>105</v>
      </c>
      <c r="G28" s="15" t="s">
        <v>12</v>
      </c>
      <c r="H28" s="3">
        <v>3083</v>
      </c>
      <c r="I28" s="15" t="s">
        <v>13</v>
      </c>
      <c r="J28" s="9"/>
      <c r="M28" s="45" t="str">
        <f t="shared" si="0"/>
        <v>Inmuebles Urbanos,COLEGIO ROSA LUXEMBURGO,27/04/1991,CESION,CALLE JAIME I EL CONQUISTADOR S/N,COLEGIO,3083,EQUIPAMIENTO EDUCATIVO</v>
      </c>
    </row>
    <row r="29" spans="1:13" x14ac:dyDescent="0.25">
      <c r="A29" s="8">
        <v>67</v>
      </c>
      <c r="B29" s="8" t="s">
        <v>3159</v>
      </c>
      <c r="C29" s="15" t="s">
        <v>106</v>
      </c>
      <c r="D29" s="16" t="s">
        <v>107</v>
      </c>
      <c r="E29" s="15" t="s">
        <v>108</v>
      </c>
      <c r="F29" s="15" t="s">
        <v>109</v>
      </c>
      <c r="G29" s="15" t="s">
        <v>12</v>
      </c>
      <c r="H29" s="3">
        <v>3119</v>
      </c>
      <c r="I29" s="15" t="s">
        <v>13</v>
      </c>
      <c r="J29" s="9"/>
      <c r="M29" s="45" t="str">
        <f t="shared" si="0"/>
        <v>Inmuebles Urbanos,COLEGIO MARIA MOLINER,30/12/1982,CESION DE CARACTER ONEROSO,C/ REYES CATOLICOS S/N ESQUINA FELIPE II,COLEGIO,3119,EQUIPAMIENTO EDUCATIVO</v>
      </c>
    </row>
    <row r="30" spans="1:13" x14ac:dyDescent="0.25">
      <c r="A30" s="8">
        <v>68</v>
      </c>
      <c r="B30" s="8" t="s">
        <v>3159</v>
      </c>
      <c r="C30" s="15" t="s">
        <v>3058</v>
      </c>
      <c r="D30" s="16" t="s">
        <v>110</v>
      </c>
      <c r="E30" s="15" t="s">
        <v>111</v>
      </c>
      <c r="F30" s="15" t="s">
        <v>3058</v>
      </c>
      <c r="G30" s="15" t="s">
        <v>112</v>
      </c>
      <c r="H30" s="3" t="s">
        <v>2653</v>
      </c>
      <c r="I30" s="15" t="s">
        <v>113</v>
      </c>
      <c r="J30" s="9"/>
      <c r="M30" s="45" t="str">
        <f t="shared" si="0"/>
        <v>Inmuebles Urbanos,C/ ISABEL II 17 BJO. C ,22/12/1977,DONACION,C/ ISABEL II 17 BJO. C ,LOCAL,41.52,COLEGIOS Y OTROS SERVICIOS</v>
      </c>
    </row>
    <row r="31" spans="1:13" x14ac:dyDescent="0.25">
      <c r="A31" s="8">
        <v>69</v>
      </c>
      <c r="B31" s="8" t="s">
        <v>3159</v>
      </c>
      <c r="C31" s="15" t="s">
        <v>3059</v>
      </c>
      <c r="D31" s="16" t="s">
        <v>110</v>
      </c>
      <c r="E31" s="15" t="s">
        <v>111</v>
      </c>
      <c r="F31" s="15" t="s">
        <v>3059</v>
      </c>
      <c r="G31" s="15" t="s">
        <v>112</v>
      </c>
      <c r="H31" s="3" t="s">
        <v>2654</v>
      </c>
      <c r="I31" s="15" t="s">
        <v>114</v>
      </c>
      <c r="J31" s="9"/>
      <c r="M31" s="45" t="str">
        <f t="shared" si="0"/>
        <v>Inmuebles Urbanos,C/ ISABEL II 19 BJO. D y E,22/12/1977,DONACION,C/ ISABEL II 19 BJO. D y E,LOCAL,130.16,COLEGIOS Y OTROS SERVICIOS M</v>
      </c>
    </row>
    <row r="32" spans="1:13" x14ac:dyDescent="0.25">
      <c r="A32" s="8">
        <v>70</v>
      </c>
      <c r="B32" s="8" t="s">
        <v>3159</v>
      </c>
      <c r="C32" s="15" t="s">
        <v>3060</v>
      </c>
      <c r="D32" s="16" t="s">
        <v>110</v>
      </c>
      <c r="E32" s="15" t="s">
        <v>111</v>
      </c>
      <c r="F32" s="15" t="s">
        <v>3060</v>
      </c>
      <c r="G32" s="15" t="s">
        <v>112</v>
      </c>
      <c r="H32" s="3" t="s">
        <v>2655</v>
      </c>
      <c r="I32" s="15" t="s">
        <v>114</v>
      </c>
      <c r="J32" s="9"/>
      <c r="M32" s="45" t="str">
        <f t="shared" si="0"/>
        <v>Inmuebles Urbanos,C/ ISABEL II 21 BJO. C,22/12/1977,DONACION,C/ ISABEL II 21 BJO. C,LOCAL,87.4,COLEGIOS Y OTROS SERVICIOS M</v>
      </c>
    </row>
    <row r="33" spans="1:13" x14ac:dyDescent="0.25">
      <c r="A33" s="8">
        <v>71</v>
      </c>
      <c r="B33" s="8" t="s">
        <v>3159</v>
      </c>
      <c r="C33" s="15" t="s">
        <v>115</v>
      </c>
      <c r="D33" s="16" t="s">
        <v>19</v>
      </c>
      <c r="E33" s="15" t="s">
        <v>116</v>
      </c>
      <c r="F33" s="15" t="s">
        <v>3061</v>
      </c>
      <c r="G33" s="15" t="s">
        <v>35</v>
      </c>
      <c r="H33" s="3">
        <v>8258</v>
      </c>
      <c r="I33" s="15" t="s">
        <v>22</v>
      </c>
      <c r="J33" s="9"/>
      <c r="M33" s="45" t="str">
        <f t="shared" si="0"/>
        <v>Inmuebles Urbanos,CENTRO OCUPACIONAL,08/06/2001,SECREGACION,AVENIDA DE AMÉRICA 47,EDIFICIOS,8258,EQUIPAMIENTO ESCOLAR</v>
      </c>
    </row>
    <row r="34" spans="1:13" x14ac:dyDescent="0.25">
      <c r="A34" s="8">
        <v>72</v>
      </c>
      <c r="B34" s="8" t="s">
        <v>3159</v>
      </c>
      <c r="C34" s="15" t="s">
        <v>117</v>
      </c>
      <c r="D34" s="16" t="s">
        <v>118</v>
      </c>
      <c r="E34" s="15" t="s">
        <v>116</v>
      </c>
      <c r="F34" s="15" t="s">
        <v>119</v>
      </c>
      <c r="G34" s="15" t="s">
        <v>12</v>
      </c>
      <c r="H34" s="3">
        <v>2833</v>
      </c>
      <c r="I34" s="15" t="s">
        <v>13</v>
      </c>
      <c r="J34" s="9"/>
      <c r="M34" s="45" t="str">
        <f t="shared" si="0"/>
        <v>Inmuebles Urbanos,COLEGIO CIUDAD DE MERIDA,29/10/1975,SECREGACION,AVENIDA DE JUAN CARLOS I DEHESA BOYAL,COLEGIO,2833,EQUIPAMIENTO EDUCATIVO</v>
      </c>
    </row>
    <row r="35" spans="1:13" x14ac:dyDescent="0.25">
      <c r="A35" s="8">
        <v>73</v>
      </c>
      <c r="B35" s="8" t="s">
        <v>3159</v>
      </c>
      <c r="C35" s="15" t="s">
        <v>120</v>
      </c>
      <c r="D35" s="16" t="s">
        <v>118</v>
      </c>
      <c r="E35" s="15" t="s">
        <v>116</v>
      </c>
      <c r="F35" s="15" t="s">
        <v>119</v>
      </c>
      <c r="G35" s="15" t="s">
        <v>121</v>
      </c>
      <c r="H35" s="3">
        <v>7000</v>
      </c>
      <c r="I35" s="15" t="s">
        <v>122</v>
      </c>
      <c r="J35" s="9"/>
      <c r="M35" s="45" t="str">
        <f t="shared" si="0"/>
        <v>Inmuebles Urbanos,CEMENTERIO MUNICIPAL,29/10/1975,SECREGACION,AVENIDA DE JUAN CARLOS I DEHESA BOYAL,CEMENTERIO,7000,CONSTRUCCION CEMENTERIO MUNICI</v>
      </c>
    </row>
    <row r="36" spans="1:13" x14ac:dyDescent="0.25">
      <c r="A36" s="8">
        <v>74</v>
      </c>
      <c r="B36" s="8" t="s">
        <v>3159</v>
      </c>
      <c r="C36" s="15" t="s">
        <v>123</v>
      </c>
      <c r="D36" s="16" t="s">
        <v>19</v>
      </c>
      <c r="E36" s="15" t="s">
        <v>116</v>
      </c>
      <c r="F36" s="15" t="s">
        <v>119</v>
      </c>
      <c r="G36" s="15" t="s">
        <v>12</v>
      </c>
      <c r="H36" s="3">
        <v>10445</v>
      </c>
      <c r="I36" s="15" t="s">
        <v>13</v>
      </c>
      <c r="J36" s="9"/>
      <c r="M36" s="45" t="str">
        <f t="shared" si="0"/>
        <v>Inmuebles Urbanos,COLEGIO DE EDUCACION ESPECIAL MARIA MONTESSORI,08/06/2001,SECREGACION,AVENIDA DE JUAN CARLOS I DEHESA BOYAL,COLEGIO,10445,EQUIPAMIENTO EDUCATIVO</v>
      </c>
    </row>
    <row r="37" spans="1:13" x14ac:dyDescent="0.25">
      <c r="A37" s="8">
        <v>76</v>
      </c>
      <c r="B37" s="8" t="s">
        <v>3159</v>
      </c>
      <c r="C37" s="15" t="s">
        <v>124</v>
      </c>
      <c r="D37" s="16" t="s">
        <v>19</v>
      </c>
      <c r="E37" s="15" t="s">
        <v>125</v>
      </c>
      <c r="F37" s="15" t="s">
        <v>119</v>
      </c>
      <c r="G37" s="15" t="s">
        <v>12</v>
      </c>
      <c r="H37" s="3">
        <v>7653</v>
      </c>
      <c r="I37" s="15" t="s">
        <v>22</v>
      </c>
      <c r="J37" s="9"/>
      <c r="M37" s="45" t="str">
        <f t="shared" si="0"/>
        <v>Inmuebles Urbanos,COLEGIO CIUDAD DE PARLA,08/06/2001,SEGREGACION,AVENIDA DE JUAN CARLOS I DEHESA BOYAL,COLEGIO,7653,EQUIPAMIENTO ESCOLAR</v>
      </c>
    </row>
    <row r="38" spans="1:13" x14ac:dyDescent="0.25">
      <c r="A38" s="8">
        <v>77</v>
      </c>
      <c r="B38" s="8" t="s">
        <v>3159</v>
      </c>
      <c r="C38" s="15" t="s">
        <v>126</v>
      </c>
      <c r="D38" s="16" t="s">
        <v>127</v>
      </c>
      <c r="E38" s="15" t="s">
        <v>125</v>
      </c>
      <c r="F38" s="15" t="s">
        <v>119</v>
      </c>
      <c r="G38" s="15" t="s">
        <v>12</v>
      </c>
      <c r="H38" s="3">
        <v>4184</v>
      </c>
      <c r="I38" s="15" t="s">
        <v>13</v>
      </c>
      <c r="J38" s="9"/>
      <c r="M38" s="45" t="str">
        <f t="shared" si="0"/>
        <v>Inmuebles Urbanos,COLEGIO MAGERIT,20/10/1975,SEGREGACION,AVENIDA DE JUAN CARLOS I DEHESA BOYAL,COLEGIO,4184,EQUIPAMIENTO EDUCATIVO</v>
      </c>
    </row>
    <row r="39" spans="1:13" x14ac:dyDescent="0.25">
      <c r="A39" s="8">
        <v>78</v>
      </c>
      <c r="B39" s="8" t="s">
        <v>3159</v>
      </c>
      <c r="C39" s="15" t="s">
        <v>128</v>
      </c>
      <c r="D39" s="16" t="s">
        <v>19</v>
      </c>
      <c r="E39" s="15" t="s">
        <v>125</v>
      </c>
      <c r="F39" s="15" t="s">
        <v>119</v>
      </c>
      <c r="G39" s="15" t="s">
        <v>102</v>
      </c>
      <c r="H39" s="3">
        <v>32057</v>
      </c>
      <c r="I39" s="15" t="s">
        <v>129</v>
      </c>
      <c r="J39" s="9"/>
      <c r="M39" s="45" t="str">
        <f t="shared" si="0"/>
        <v>Inmuebles Urbanos,CAMPO DE FUTBOL LOS PRADOS,08/06/2001,SEGREGACION,AVENIDA DE JUAN CARLOS I DEHESA BOYAL,TERRENOS,32057,EQUIPAMIENTO DEPORTIVO</v>
      </c>
    </row>
    <row r="40" spans="1:13" x14ac:dyDescent="0.25">
      <c r="A40" s="8">
        <v>79</v>
      </c>
      <c r="B40" s="8" t="s">
        <v>3159</v>
      </c>
      <c r="C40" s="15" t="s">
        <v>130</v>
      </c>
      <c r="D40" s="16" t="s">
        <v>118</v>
      </c>
      <c r="E40" s="15" t="s">
        <v>125</v>
      </c>
      <c r="F40" s="15" t="s">
        <v>131</v>
      </c>
      <c r="G40" s="15" t="s">
        <v>35</v>
      </c>
      <c r="H40" s="3">
        <v>2784</v>
      </c>
      <c r="I40" s="15" t="s">
        <v>132</v>
      </c>
      <c r="J40" s="9"/>
      <c r="M40" s="45" t="str">
        <f t="shared" si="0"/>
        <v>Inmuebles Urbanos,PARQUE MOVIL MUNICIPAL,29/10/1975,SEGREGACION,PROLONGACION AVENIDA JUAN CARLOS I,EDIFICIOS,2784,PARQUE MOVIL</v>
      </c>
    </row>
    <row r="41" spans="1:13" x14ac:dyDescent="0.25">
      <c r="A41" s="8">
        <v>80</v>
      </c>
      <c r="B41" s="8" t="s">
        <v>3159</v>
      </c>
      <c r="C41" s="15" t="s">
        <v>133</v>
      </c>
      <c r="D41" s="16" t="s">
        <v>19</v>
      </c>
      <c r="E41" s="15" t="s">
        <v>125</v>
      </c>
      <c r="F41" s="15" t="s">
        <v>134</v>
      </c>
      <c r="G41" s="15" t="s">
        <v>102</v>
      </c>
      <c r="H41" s="3">
        <v>7238</v>
      </c>
      <c r="I41" s="15" t="s">
        <v>135</v>
      </c>
      <c r="J41" s="9"/>
      <c r="M41" s="45" t="str">
        <f t="shared" si="0"/>
        <v>Inmuebles Urbanos,PARCELA Nº16 SOLAR DESTINADO AMPLIACION CEMENTERIO,08/06/2001,SEGREGACION,SEGREGACION DE LA DEHESA BOYAL,TERRENOS,7238,EQUIP. PUBLICO (CEMENTERIO)</v>
      </c>
    </row>
    <row r="42" spans="1:13" x14ac:dyDescent="0.25">
      <c r="A42" s="8">
        <v>81</v>
      </c>
      <c r="B42" s="8" t="s">
        <v>3159</v>
      </c>
      <c r="C42" s="15" t="s">
        <v>136</v>
      </c>
      <c r="D42" s="16" t="s">
        <v>137</v>
      </c>
      <c r="E42" s="15" t="s">
        <v>125</v>
      </c>
      <c r="F42" s="15" t="s">
        <v>138</v>
      </c>
      <c r="G42" s="15" t="s">
        <v>30</v>
      </c>
      <c r="H42" s="3">
        <v>60000</v>
      </c>
      <c r="I42" s="15" t="s">
        <v>139</v>
      </c>
      <c r="J42" s="9"/>
      <c r="M42" s="45" t="str">
        <f t="shared" si="0"/>
        <v>Inmuebles Urbanos,POLIDEP. MPAL. FRANCISCO JAVIER CASTILLEJO,10/03/1995,SEGREGACION,AVDA.JUAN CARLOS I-DEHESA BOYAL,POLIDEPORTIVO,60000,CONSTRUCCION POLIDEPORTIVO M</v>
      </c>
    </row>
    <row r="43" spans="1:13" x14ac:dyDescent="0.25">
      <c r="A43" s="8">
        <v>82</v>
      </c>
      <c r="B43" s="8" t="s">
        <v>3159</v>
      </c>
      <c r="C43" s="15" t="s">
        <v>140</v>
      </c>
      <c r="D43" s="16" t="s">
        <v>19</v>
      </c>
      <c r="E43" s="15" t="s">
        <v>116</v>
      </c>
      <c r="F43" s="15" t="s">
        <v>141</v>
      </c>
      <c r="G43" s="15" t="s">
        <v>102</v>
      </c>
      <c r="H43" s="3">
        <v>1801</v>
      </c>
      <c r="I43" s="15" t="s">
        <v>42</v>
      </c>
      <c r="J43" s="9"/>
      <c r="M43" s="45" t="str">
        <f t="shared" si="0"/>
        <v>Inmuebles Urbanos,PARCELA Nº 14 (APARCAMIENTO JUZGADOS),08/06/2001,SECREGACION,AVDA.JUAN CARLOS I-N¦ 13 DEHESA BOYAL,TERRENOS,1801,SIN USO</v>
      </c>
    </row>
    <row r="44" spans="1:13" x14ac:dyDescent="0.25">
      <c r="A44" s="8">
        <v>83</v>
      </c>
      <c r="B44" s="8" t="s">
        <v>3159</v>
      </c>
      <c r="C44" s="15" t="s">
        <v>142</v>
      </c>
      <c r="D44" s="16" t="s">
        <v>143</v>
      </c>
      <c r="E44" s="15" t="s">
        <v>144</v>
      </c>
      <c r="F44" s="15" t="s">
        <v>145</v>
      </c>
      <c r="G44" s="15" t="s">
        <v>102</v>
      </c>
      <c r="H44" s="3">
        <v>73772</v>
      </c>
      <c r="I44" s="9" t="s">
        <v>3055</v>
      </c>
      <c r="J44" s="9"/>
      <c r="M44" s="45" t="str">
        <f t="shared" si="0"/>
        <v>Inmuebles Urbanos,RESTO DE LA DEHESA BOYAL,01/01/1977,POSESION INMEMORIAL,PROLONGACION AVDA. JUAN CARLOS I. DEHESA BOYAL,TERRENOS,73772,-</v>
      </c>
    </row>
    <row r="45" spans="1:13" x14ac:dyDescent="0.25">
      <c r="A45" s="8">
        <v>84</v>
      </c>
      <c r="B45" s="8" t="s">
        <v>3159</v>
      </c>
      <c r="C45" s="15" t="s">
        <v>146</v>
      </c>
      <c r="D45" s="16" t="s">
        <v>147</v>
      </c>
      <c r="E45" s="9" t="s">
        <v>3055</v>
      </c>
      <c r="F45" s="15" t="s">
        <v>148</v>
      </c>
      <c r="G45" s="15" t="s">
        <v>66</v>
      </c>
      <c r="H45" s="3">
        <v>20</v>
      </c>
      <c r="I45" s="9" t="s">
        <v>149</v>
      </c>
      <c r="J45" s="9"/>
      <c r="M45" s="45" t="str">
        <f t="shared" si="0"/>
        <v>Inmuebles Urbanos,QUIOSCO PARQUE DE LAS COMUNIDADES DE ESPAÑA,12/12/1985,-,AVDA. JUAN CARLOS I - DEHESA BOYAL,OU,20,CONCESIÓN EXPLOTACIÓN</v>
      </c>
    </row>
    <row r="46" spans="1:13" x14ac:dyDescent="0.25">
      <c r="A46" s="8">
        <v>85</v>
      </c>
      <c r="B46" s="8" t="s">
        <v>3159</v>
      </c>
      <c r="C46" s="15" t="s">
        <v>150</v>
      </c>
      <c r="D46" s="16" t="s">
        <v>151</v>
      </c>
      <c r="E46" s="15" t="s">
        <v>152</v>
      </c>
      <c r="F46" s="15" t="s">
        <v>153</v>
      </c>
      <c r="G46" s="15" t="s">
        <v>12</v>
      </c>
      <c r="H46" s="3">
        <v>6798</v>
      </c>
      <c r="I46" s="9" t="s">
        <v>3055</v>
      </c>
      <c r="J46" s="9"/>
      <c r="M46" s="45" t="str">
        <f t="shared" si="0"/>
        <v>Inmuebles Urbanos,COLEGIO SENECA,07/07/1992,CESION A CAMBIO DE EDIFICABILIDAD,CALLE PABLO CASALS S/N - CAMINO DE LOS PELIGROS,COLEGIO,6798,-</v>
      </c>
    </row>
    <row r="47" spans="1:13" x14ac:dyDescent="0.25">
      <c r="A47" s="8">
        <v>88</v>
      </c>
      <c r="B47" s="8" t="s">
        <v>3159</v>
      </c>
      <c r="C47" s="15" t="s">
        <v>154</v>
      </c>
      <c r="D47" s="16" t="s">
        <v>155</v>
      </c>
      <c r="E47" s="15" t="s">
        <v>20</v>
      </c>
      <c r="F47" s="15" t="s">
        <v>3062</v>
      </c>
      <c r="G47" s="15" t="s">
        <v>35</v>
      </c>
      <c r="H47" s="3">
        <v>270</v>
      </c>
      <c r="I47" s="15" t="s">
        <v>156</v>
      </c>
      <c r="J47" s="9"/>
      <c r="M47" s="45" t="str">
        <f t="shared" si="0"/>
        <v>Inmuebles Urbanos,LOCAL EN MERCA 2,04/05/1993,CESION GRATUITA,C/PABLO CASALS S/N EDIFICIO COMERCIAL 27ANTES 46,EDIFICIOS,270,SERVICIOS SOCIALES</v>
      </c>
    </row>
    <row r="48" spans="1:13" x14ac:dyDescent="0.25">
      <c r="A48" s="8">
        <v>89</v>
      </c>
      <c r="B48" s="8" t="s">
        <v>3159</v>
      </c>
      <c r="C48" s="15" t="s">
        <v>3063</v>
      </c>
      <c r="D48" s="16" t="s">
        <v>157</v>
      </c>
      <c r="E48" s="15" t="s">
        <v>158</v>
      </c>
      <c r="F48" s="15" t="s">
        <v>159</v>
      </c>
      <c r="G48" s="15" t="s">
        <v>112</v>
      </c>
      <c r="H48" s="3">
        <v>0</v>
      </c>
      <c r="I48" s="15" t="s">
        <v>42</v>
      </c>
      <c r="J48" s="9"/>
      <c r="M48" s="45" t="str">
        <f t="shared" si="0"/>
        <v>Inmuebles Urbanos,SÓTANOS FUENTEBELLA  44 45 Y 46,06/12/1976,CESION GRATUITA POR PROCONFORT Y PESA,FUENTEBELLA  SOTANOS CASAS 44-45 Y 46,LOCAL,0,SIN USO</v>
      </c>
    </row>
    <row r="49" spans="1:13" x14ac:dyDescent="0.25">
      <c r="A49" s="8">
        <v>90</v>
      </c>
      <c r="B49" s="8" t="s">
        <v>3159</v>
      </c>
      <c r="C49" s="15" t="s">
        <v>160</v>
      </c>
      <c r="D49" s="16" t="s">
        <v>161</v>
      </c>
      <c r="E49" s="9" t="s">
        <v>3055</v>
      </c>
      <c r="F49" s="15" t="s">
        <v>3064</v>
      </c>
      <c r="G49" s="15" t="s">
        <v>112</v>
      </c>
      <c r="H49" s="3">
        <v>0</v>
      </c>
      <c r="I49" s="9" t="s">
        <v>3055</v>
      </c>
      <c r="J49" s="9"/>
      <c r="M49" s="45" t="str">
        <f t="shared" si="0"/>
        <v>Inmuebles Urbanos,LOCALES C/ PABLO CASALS 8 ,01/01/1970,-,CALLE PABLO CASALS 8 (FUENTEBELLA 8),LOCAL,0,-</v>
      </c>
    </row>
    <row r="50" spans="1:13" x14ac:dyDescent="0.25">
      <c r="A50" s="8">
        <v>91</v>
      </c>
      <c r="B50" s="8" t="s">
        <v>3159</v>
      </c>
      <c r="C50" s="15" t="s">
        <v>3065</v>
      </c>
      <c r="D50" s="16" t="s">
        <v>162</v>
      </c>
      <c r="E50" s="15" t="s">
        <v>10</v>
      </c>
      <c r="F50" s="15" t="s">
        <v>3065</v>
      </c>
      <c r="G50" s="15" t="s">
        <v>35</v>
      </c>
      <c r="H50" s="3">
        <v>70</v>
      </c>
      <c r="I50" s="15" t="s">
        <v>163</v>
      </c>
      <c r="J50" s="9"/>
      <c r="M50" s="45" t="str">
        <f t="shared" si="0"/>
        <v>Inmuebles Urbanos,CALLE RAMON Y CAJAL 3  BAJO  A          ,06/11/1981,COMPRA,CALLE RAMON Y CAJAL 3  BAJO  A          ,EDIFICIOS,70,CONCEJALIA SANIDAD CONSUMO YAC</v>
      </c>
    </row>
    <row r="51" spans="1:13" x14ac:dyDescent="0.25">
      <c r="A51" s="8">
        <v>92</v>
      </c>
      <c r="B51" s="8" t="s">
        <v>3159</v>
      </c>
      <c r="C51" s="15" t="s">
        <v>164</v>
      </c>
      <c r="D51" s="16" t="s">
        <v>162</v>
      </c>
      <c r="E51" s="15" t="s">
        <v>10</v>
      </c>
      <c r="F51" s="15" t="s">
        <v>164</v>
      </c>
      <c r="G51" s="15" t="s">
        <v>35</v>
      </c>
      <c r="H51" s="3">
        <v>70</v>
      </c>
      <c r="I51" s="15" t="s">
        <v>165</v>
      </c>
      <c r="J51" s="9"/>
      <c r="M51" s="45" t="str">
        <f t="shared" si="0"/>
        <v>Inmuebles Urbanos,CALLE RAMON Y CAJAL 3 BAJO B          ,06/11/1981,COMPRA,CALLE RAMON Y CAJAL 3 BAJO B          ,EDIFICIOS,70,CONCEJALIA SANIDAD CONSUMO Y A</v>
      </c>
    </row>
    <row r="52" spans="1:13" x14ac:dyDescent="0.25">
      <c r="A52" s="8">
        <v>93</v>
      </c>
      <c r="B52" s="8" t="s">
        <v>3159</v>
      </c>
      <c r="C52" s="15" t="s">
        <v>166</v>
      </c>
      <c r="D52" s="16" t="s">
        <v>167</v>
      </c>
      <c r="E52" s="15" t="s">
        <v>10</v>
      </c>
      <c r="F52" s="15" t="s">
        <v>168</v>
      </c>
      <c r="G52" s="15" t="s">
        <v>35</v>
      </c>
      <c r="H52" s="3">
        <v>268</v>
      </c>
      <c r="I52" s="15" t="s">
        <v>169</v>
      </c>
      <c r="J52" s="9"/>
      <c r="M52" s="45" t="str">
        <f t="shared" si="0"/>
        <v>Inmuebles Urbanos,ALMACEN MUNICIPAL,26/06/1985,COMPRA,CALLE RAMON Y CAJAL 3 LOCAL SOTANO,EDIFICIOS,268,ALMACEN</v>
      </c>
    </row>
    <row r="53" spans="1:13" x14ac:dyDescent="0.25">
      <c r="A53" s="8">
        <v>94</v>
      </c>
      <c r="B53" s="8" t="s">
        <v>3159</v>
      </c>
      <c r="C53" s="15" t="s">
        <v>170</v>
      </c>
      <c r="D53" s="16" t="s">
        <v>171</v>
      </c>
      <c r="E53" s="15" t="s">
        <v>10</v>
      </c>
      <c r="F53" s="15" t="s">
        <v>170</v>
      </c>
      <c r="G53" s="15" t="s">
        <v>35</v>
      </c>
      <c r="H53" s="3">
        <v>70</v>
      </c>
      <c r="I53" s="15" t="s">
        <v>163</v>
      </c>
      <c r="J53" s="9"/>
      <c r="M53" s="45" t="str">
        <f t="shared" si="0"/>
        <v>Inmuebles Urbanos,CALLE RAMON Y CAJAL 3 BAJO D          ,16/02/1983,COMPRA,CALLE RAMON Y CAJAL 3 BAJO D          ,EDIFICIOS,70,CONCEJALIA SANIDAD CONSUMO YAC</v>
      </c>
    </row>
    <row r="54" spans="1:13" x14ac:dyDescent="0.25">
      <c r="A54" s="8">
        <v>95</v>
      </c>
      <c r="B54" s="8" t="s">
        <v>3159</v>
      </c>
      <c r="C54" s="15" t="s">
        <v>172</v>
      </c>
      <c r="D54" s="16" t="s">
        <v>173</v>
      </c>
      <c r="E54" s="15" t="s">
        <v>20</v>
      </c>
      <c r="F54" s="15" t="s">
        <v>174</v>
      </c>
      <c r="G54" s="15" t="s">
        <v>35</v>
      </c>
      <c r="H54" s="3">
        <v>56</v>
      </c>
      <c r="I54" s="15" t="s">
        <v>163</v>
      </c>
      <c r="J54" s="9"/>
      <c r="M54" s="45" t="str">
        <f t="shared" si="0"/>
        <v>Inmuebles Urbanos,CALLE RAMON Y CAJAL 3 BAJO C                       ,05/12/1990,CESION GRATUITA,CALLE RAMON Y CAJAL 3 BAJO C,EDIFICIOS,56,CONCEJALIA SANIDAD CONSUMO YAC</v>
      </c>
    </row>
    <row r="55" spans="1:13" x14ac:dyDescent="0.25">
      <c r="A55" s="8">
        <v>96</v>
      </c>
      <c r="B55" s="8" t="s">
        <v>3159</v>
      </c>
      <c r="C55" s="15" t="s">
        <v>175</v>
      </c>
      <c r="D55" s="16" t="s">
        <v>176</v>
      </c>
      <c r="E55" s="15" t="s">
        <v>10</v>
      </c>
      <c r="F55" s="15" t="s">
        <v>177</v>
      </c>
      <c r="G55" s="15" t="s">
        <v>112</v>
      </c>
      <c r="H55" s="3">
        <v>74</v>
      </c>
      <c r="I55" s="15" t="s">
        <v>156</v>
      </c>
      <c r="J55" s="9"/>
      <c r="M55" s="45" t="str">
        <f t="shared" si="0"/>
        <v>Inmuebles Urbanos,CALLE RAMON Y CAJAL 5 BAJO A                       ,26/06/1986,COMPRA,CALLE RAMON Y CAJAL 5 BAJO A,LOCAL,74,SERVICIOS SOCIALES</v>
      </c>
    </row>
    <row r="56" spans="1:13" x14ac:dyDescent="0.25">
      <c r="A56" s="8">
        <v>97</v>
      </c>
      <c r="B56" s="8" t="s">
        <v>3159</v>
      </c>
      <c r="C56" s="15" t="s">
        <v>178</v>
      </c>
      <c r="D56" s="16" t="s">
        <v>176</v>
      </c>
      <c r="E56" s="15" t="s">
        <v>10</v>
      </c>
      <c r="F56" s="15" t="s">
        <v>179</v>
      </c>
      <c r="G56" s="15" t="s">
        <v>112</v>
      </c>
      <c r="H56" s="3">
        <v>70</v>
      </c>
      <c r="I56" s="15" t="s">
        <v>156</v>
      </c>
      <c r="J56" s="9"/>
      <c r="M56" s="45" t="str">
        <f t="shared" si="0"/>
        <v>Inmuebles Urbanos,CALLE RAMON Y CAJAL 5 BAJO B                       ,26/06/1986,COMPRA,CALLE RAMON Y CAJAL 5 BAJO B,LOCAL,70,SERVICIOS SOCIALES</v>
      </c>
    </row>
    <row r="57" spans="1:13" x14ac:dyDescent="0.25">
      <c r="A57" s="8">
        <v>98</v>
      </c>
      <c r="B57" s="8" t="s">
        <v>3159</v>
      </c>
      <c r="C57" s="15" t="s">
        <v>180</v>
      </c>
      <c r="D57" s="16" t="s">
        <v>176</v>
      </c>
      <c r="E57" s="15" t="s">
        <v>10</v>
      </c>
      <c r="F57" s="15" t="s">
        <v>181</v>
      </c>
      <c r="G57" s="15" t="s">
        <v>112</v>
      </c>
      <c r="H57" s="3">
        <v>56</v>
      </c>
      <c r="I57" s="15" t="s">
        <v>156</v>
      </c>
      <c r="J57" s="9"/>
      <c r="M57" s="45" t="str">
        <f t="shared" si="0"/>
        <v>Inmuebles Urbanos,CALLE RAMON Y CAJAL 5 BAJO C                       ,26/06/1986,COMPRA,CALLE RAMON Y CAJAL 5 BAJO C,LOCAL,56,SERVICIOS SOCIALES</v>
      </c>
    </row>
    <row r="58" spans="1:13" x14ac:dyDescent="0.25">
      <c r="A58" s="8">
        <v>99</v>
      </c>
      <c r="B58" s="8" t="s">
        <v>3159</v>
      </c>
      <c r="C58" s="15" t="s">
        <v>182</v>
      </c>
      <c r="D58" s="16" t="s">
        <v>176</v>
      </c>
      <c r="E58" s="15" t="s">
        <v>10</v>
      </c>
      <c r="F58" s="15" t="s">
        <v>183</v>
      </c>
      <c r="G58" s="15" t="s">
        <v>112</v>
      </c>
      <c r="H58" s="3">
        <v>70</v>
      </c>
      <c r="I58" s="15" t="s">
        <v>156</v>
      </c>
      <c r="J58" s="9"/>
      <c r="M58" s="45" t="str">
        <f t="shared" si="0"/>
        <v>Inmuebles Urbanos,CALLE RAMON Y CAJAL 5 BAJO D                       ,26/06/1986,COMPRA,CALLE RAMON Y CAJAL 5 BAJO D,LOCAL,70,SERVICIOS SOCIALES</v>
      </c>
    </row>
    <row r="59" spans="1:13" x14ac:dyDescent="0.25">
      <c r="A59" s="8">
        <v>100</v>
      </c>
      <c r="B59" s="8" t="s">
        <v>3159</v>
      </c>
      <c r="C59" s="15" t="s">
        <v>184</v>
      </c>
      <c r="D59" s="16" t="s">
        <v>176</v>
      </c>
      <c r="E59" s="15" t="s">
        <v>10</v>
      </c>
      <c r="F59" s="15" t="s">
        <v>185</v>
      </c>
      <c r="G59" s="15" t="s">
        <v>35</v>
      </c>
      <c r="H59" s="3">
        <v>74</v>
      </c>
      <c r="I59" s="15" t="s">
        <v>184</v>
      </c>
      <c r="J59" s="9"/>
      <c r="M59" s="45" t="str">
        <f t="shared" si="0"/>
        <v>Inmuebles Urbanos,CENTRO MUNICIPAL DE DROGAS,26/06/1986,COMPRA,CALLE HUMANES 29 BAJO A,EDIFICIOS,74,CENTRO MUNICIPAL DE DROGAS</v>
      </c>
    </row>
    <row r="60" spans="1:13" x14ac:dyDescent="0.25">
      <c r="A60" s="8">
        <v>101</v>
      </c>
      <c r="B60" s="8" t="s">
        <v>3159</v>
      </c>
      <c r="C60" s="15" t="s">
        <v>184</v>
      </c>
      <c r="D60" s="16" t="s">
        <v>176</v>
      </c>
      <c r="E60" s="15" t="s">
        <v>10</v>
      </c>
      <c r="F60" s="15" t="s">
        <v>186</v>
      </c>
      <c r="G60" s="15" t="s">
        <v>35</v>
      </c>
      <c r="H60" s="3">
        <v>74</v>
      </c>
      <c r="I60" s="15" t="s">
        <v>184</v>
      </c>
      <c r="J60" s="9"/>
      <c r="M60" s="45" t="str">
        <f t="shared" si="0"/>
        <v>Inmuebles Urbanos,CENTRO MUNICIPAL DE DROGAS,26/06/1986,COMPRA,CALLE HUMANES 29 BAJO D,EDIFICIOS,74,CENTRO MUNICIPAL DE DROGAS</v>
      </c>
    </row>
    <row r="61" spans="1:13" x14ac:dyDescent="0.25">
      <c r="A61" s="8">
        <v>102</v>
      </c>
      <c r="B61" s="8" t="s">
        <v>3159</v>
      </c>
      <c r="C61" s="15" t="s">
        <v>184</v>
      </c>
      <c r="D61" s="16" t="s">
        <v>176</v>
      </c>
      <c r="E61" s="15" t="s">
        <v>10</v>
      </c>
      <c r="F61" s="15" t="s">
        <v>187</v>
      </c>
      <c r="G61" s="15" t="s">
        <v>35</v>
      </c>
      <c r="H61" s="3">
        <v>70</v>
      </c>
      <c r="I61" s="15" t="s">
        <v>184</v>
      </c>
      <c r="J61" s="9"/>
      <c r="M61" s="45" t="str">
        <f t="shared" si="0"/>
        <v>Inmuebles Urbanos,CENTRO MUNICIPAL DE DROGAS,26/06/1986,COMPRA,CALLE HUMANES 29 BAJO B,EDIFICIOS,70,CENTRO MUNICIPAL DE DROGAS</v>
      </c>
    </row>
    <row r="62" spans="1:13" x14ac:dyDescent="0.25">
      <c r="A62" s="8">
        <v>103</v>
      </c>
      <c r="B62" s="8" t="s">
        <v>3159</v>
      </c>
      <c r="C62" s="15" t="s">
        <v>188</v>
      </c>
      <c r="D62" s="16" t="s">
        <v>176</v>
      </c>
      <c r="E62" s="15" t="s">
        <v>10</v>
      </c>
      <c r="F62" s="15" t="s">
        <v>189</v>
      </c>
      <c r="G62" s="15" t="s">
        <v>35</v>
      </c>
      <c r="H62" s="3">
        <v>70</v>
      </c>
      <c r="I62" s="15" t="s">
        <v>190</v>
      </c>
      <c r="J62" s="9"/>
      <c r="M62" s="45" t="str">
        <f t="shared" si="0"/>
        <v>Inmuebles Urbanos,CENTRO DE SERVICIO DE DROGAS,26/06/1986,COMPRA,CALLE HUMANES 31 BAJO A,EDIFICIOS,70,CENTRO DE DROGAS</v>
      </c>
    </row>
    <row r="63" spans="1:13" x14ac:dyDescent="0.25">
      <c r="A63" s="8">
        <v>104</v>
      </c>
      <c r="B63" s="8" t="s">
        <v>3159</v>
      </c>
      <c r="C63" s="15" t="s">
        <v>191</v>
      </c>
      <c r="D63" s="16" t="s">
        <v>192</v>
      </c>
      <c r="E63" s="15" t="s">
        <v>193</v>
      </c>
      <c r="F63" s="15" t="s">
        <v>194</v>
      </c>
      <c r="G63" s="15" t="s">
        <v>35</v>
      </c>
      <c r="H63" s="3" t="s">
        <v>2656</v>
      </c>
      <c r="I63" s="9" t="s">
        <v>3055</v>
      </c>
      <c r="J63" s="9"/>
      <c r="M63" s="45" t="str">
        <f t="shared" si="0"/>
        <v>Inmuebles Urbanos,CALLE RIO JORDAN 7 BAJO C                          ,13/12/1982,CESION ,CALLE RIO JORDAN 7 BAJO C,EDIFICIOS,53.98,-</v>
      </c>
    </row>
    <row r="64" spans="1:13" x14ac:dyDescent="0.25">
      <c r="A64" s="8">
        <v>105</v>
      </c>
      <c r="B64" s="8" t="s">
        <v>3159</v>
      </c>
      <c r="C64" s="15" t="s">
        <v>195</v>
      </c>
      <c r="D64" s="16" t="s">
        <v>196</v>
      </c>
      <c r="E64" s="15" t="s">
        <v>10</v>
      </c>
      <c r="F64" s="15" t="s">
        <v>197</v>
      </c>
      <c r="G64" s="15" t="s">
        <v>12</v>
      </c>
      <c r="H64" s="3">
        <v>3595</v>
      </c>
      <c r="I64" s="15" t="s">
        <v>198</v>
      </c>
      <c r="J64" s="9"/>
      <c r="M64" s="45" t="str">
        <f t="shared" si="0"/>
        <v>Inmuebles Urbanos,COLEGIO ANTONIO MACHADO,15/01/1981,COMPRA,CALLE LAGO TIBERIADES S/N,COLEGIO,3595,EQUIPAMIENTO EDUCATIVO C BUP</v>
      </c>
    </row>
    <row r="65" spans="1:13" x14ac:dyDescent="0.25">
      <c r="A65" s="8">
        <v>106</v>
      </c>
      <c r="B65" s="8" t="s">
        <v>3159</v>
      </c>
      <c r="C65" s="15" t="s">
        <v>199</v>
      </c>
      <c r="D65" s="16" t="s">
        <v>200</v>
      </c>
      <c r="E65" s="15" t="s">
        <v>40</v>
      </c>
      <c r="F65" s="15" t="s">
        <v>201</v>
      </c>
      <c r="G65" s="15" t="s">
        <v>12</v>
      </c>
      <c r="H65" s="3">
        <v>3473</v>
      </c>
      <c r="I65" s="15" t="s">
        <v>13</v>
      </c>
      <c r="J65" s="9"/>
      <c r="M65" s="45" t="str">
        <f t="shared" si="0"/>
        <v>Inmuebles Urbanos,COLEGIO RAMON Y CAJAL,27/04/1976,CESION,CALLE GALILEA S/N,COLEGIO,3473,EQUIPAMIENTO EDUCATIVO</v>
      </c>
    </row>
    <row r="66" spans="1:13" x14ac:dyDescent="0.25">
      <c r="A66" s="8">
        <v>108</v>
      </c>
      <c r="B66" s="8" t="s">
        <v>3159</v>
      </c>
      <c r="C66" s="15" t="s">
        <v>3066</v>
      </c>
      <c r="D66" s="16" t="s">
        <v>202</v>
      </c>
      <c r="E66" s="15" t="s">
        <v>20</v>
      </c>
      <c r="F66" s="15" t="s">
        <v>3067</v>
      </c>
      <c r="G66" s="15" t="s">
        <v>35</v>
      </c>
      <c r="H66" s="3" t="s">
        <v>2657</v>
      </c>
      <c r="I66" s="15" t="s">
        <v>203</v>
      </c>
      <c r="J66" s="9"/>
      <c r="M66" s="45" t="str">
        <f t="shared" si="0"/>
        <v>Inmuebles Urbanos,JERICÓ 26 BJOS A B C y D,15/05/1986,CESION GRATUITA,CALLE JERICO 26 Bjos A B C y D,EDIFICIOS,244.36,ACTIVIDADES SOCIALES</v>
      </c>
    </row>
    <row r="67" spans="1:13" x14ac:dyDescent="0.25">
      <c r="A67" s="8">
        <v>109</v>
      </c>
      <c r="B67" s="8" t="s">
        <v>3159</v>
      </c>
      <c r="C67" s="15" t="s">
        <v>3068</v>
      </c>
      <c r="D67" s="16" t="s">
        <v>202</v>
      </c>
      <c r="E67" s="15" t="s">
        <v>20</v>
      </c>
      <c r="F67" s="15" t="s">
        <v>3069</v>
      </c>
      <c r="G67" s="15" t="s">
        <v>112</v>
      </c>
      <c r="H67" s="3" t="s">
        <v>2657</v>
      </c>
      <c r="I67" s="15" t="s">
        <v>203</v>
      </c>
      <c r="J67" s="9"/>
      <c r="M67" s="45" t="str">
        <f t="shared" ref="M67:M130" si="1">CONCATENATE(B67,",",C67,",",D67,",",E67,",",F67,",",G67,",",H67,",",I67)</f>
        <v>Inmuebles Urbanos,JERICÓ 24 BJOS A B C y D,15/05/1986,CESION GRATUITA,CALLE JERICO 24 Bjos A B C y D,LOCAL,244.36,ACTIVIDADES SOCIALES</v>
      </c>
    </row>
    <row r="68" spans="1:13" x14ac:dyDescent="0.25">
      <c r="A68" s="8">
        <v>111</v>
      </c>
      <c r="B68" s="8" t="s">
        <v>3159</v>
      </c>
      <c r="C68" s="15" t="s">
        <v>204</v>
      </c>
      <c r="D68" s="16" t="s">
        <v>205</v>
      </c>
      <c r="E68" s="15" t="s">
        <v>144</v>
      </c>
      <c r="F68" s="15" t="s">
        <v>206</v>
      </c>
      <c r="G68" s="15" t="s">
        <v>35</v>
      </c>
      <c r="H68" s="3">
        <v>683</v>
      </c>
      <c r="I68" s="15" t="s">
        <v>204</v>
      </c>
      <c r="J68" s="9"/>
      <c r="M68" s="45" t="str">
        <f t="shared" si="1"/>
        <v>Inmuebles Urbanos,ANTIGUO AYUNTAMIENTO,01/01/1940,POSESION INMEMORIAL,PLAZA DE LA CONSTITUCION 1,EDIFICIOS,683,ANTIGUO AYUNTAMIENTO</v>
      </c>
    </row>
    <row r="69" spans="1:13" x14ac:dyDescent="0.25">
      <c r="A69" s="8">
        <v>113</v>
      </c>
      <c r="B69" s="8" t="s">
        <v>3159</v>
      </c>
      <c r="C69" s="15" t="s">
        <v>207</v>
      </c>
      <c r="D69" s="16" t="s">
        <v>208</v>
      </c>
      <c r="E69" s="15" t="s">
        <v>209</v>
      </c>
      <c r="F69" s="15" t="s">
        <v>210</v>
      </c>
      <c r="G69" s="15" t="s">
        <v>35</v>
      </c>
      <c r="H69" s="3" t="s">
        <v>2658</v>
      </c>
      <c r="I69" s="15" t="s">
        <v>211</v>
      </c>
      <c r="J69" s="9"/>
      <c r="M69" s="45" t="str">
        <f t="shared" si="1"/>
        <v>Inmuebles Urbanos,CASA CONSISTORIAL,02/10/1991,PERMUTA,PLAZA DE LA CONSTITUCION- CALLEJON HOSPITAL3,EDIFICIOS,3450.16,EQUIPAMIENTO PUBLICO</v>
      </c>
    </row>
    <row r="70" spans="1:13" x14ac:dyDescent="0.25">
      <c r="A70" s="8">
        <v>116</v>
      </c>
      <c r="B70" s="8" t="s">
        <v>3159</v>
      </c>
      <c r="C70" s="15" t="s">
        <v>212</v>
      </c>
      <c r="D70" s="16" t="s">
        <v>213</v>
      </c>
      <c r="E70" s="15" t="s">
        <v>10</v>
      </c>
      <c r="F70" s="15" t="s">
        <v>214</v>
      </c>
      <c r="G70" s="15" t="s">
        <v>35</v>
      </c>
      <c r="H70" s="3">
        <v>49</v>
      </c>
      <c r="I70" s="15" t="s">
        <v>42</v>
      </c>
      <c r="J70" s="9"/>
      <c r="M70" s="45" t="str">
        <f t="shared" si="1"/>
        <v>Inmuebles Urbanos,ANTIGUO CENTRO SALUS MUNICIPAL. PINTO 18 C/V PURÍSIMA CONCEPCIÓN,14/02/1990,COMPRA,CALLE PINTO 18,EDIFICIOS,49,SIN USO</v>
      </c>
    </row>
    <row r="71" spans="1:13" x14ac:dyDescent="0.25">
      <c r="A71" s="8">
        <v>117</v>
      </c>
      <c r="B71" s="8" t="s">
        <v>3159</v>
      </c>
      <c r="C71" s="15" t="s">
        <v>215</v>
      </c>
      <c r="D71" s="16" t="s">
        <v>213</v>
      </c>
      <c r="E71" s="15" t="s">
        <v>216</v>
      </c>
      <c r="F71" s="15" t="s">
        <v>217</v>
      </c>
      <c r="G71" s="15" t="s">
        <v>35</v>
      </c>
      <c r="H71" s="3">
        <v>49</v>
      </c>
      <c r="I71" s="9" t="s">
        <v>3055</v>
      </c>
      <c r="J71" s="9"/>
      <c r="M71" s="45" t="str">
        <f t="shared" si="1"/>
        <v>Inmuebles Urbanos,ANTIGUO CENTRO DE SALUD MUNICIPAL. PINTO N.º 20.,14/02/1990,ADQUISICION COMPRA,CALLE PINTO 20,EDIFICIOS,49,-</v>
      </c>
    </row>
    <row r="72" spans="1:13" x14ac:dyDescent="0.25">
      <c r="A72" s="8">
        <v>118</v>
      </c>
      <c r="B72" s="8" t="s">
        <v>3159</v>
      </c>
      <c r="C72" s="15" t="s">
        <v>218</v>
      </c>
      <c r="D72" s="16" t="s">
        <v>213</v>
      </c>
      <c r="E72" s="15" t="s">
        <v>216</v>
      </c>
      <c r="F72" s="15" t="s">
        <v>219</v>
      </c>
      <c r="G72" s="15" t="s">
        <v>35</v>
      </c>
      <c r="H72" s="3">
        <v>64</v>
      </c>
      <c r="I72" s="15" t="s">
        <v>220</v>
      </c>
      <c r="J72" s="9"/>
      <c r="M72" s="45" t="str">
        <f t="shared" si="1"/>
        <v>Inmuebles Urbanos,PURÍSIMA CONCEPCIÓN N.º 1,14/02/1990,ADQUISICION COMPRA,PURISIMA CONCEPCION 1 C/V A CALLE PINTO,EDIFICIOS,64,SERVICIOS SOCIALES GENERALES</v>
      </c>
    </row>
    <row r="73" spans="1:13" x14ac:dyDescent="0.25">
      <c r="A73" s="8">
        <v>119</v>
      </c>
      <c r="B73" s="8" t="s">
        <v>3159</v>
      </c>
      <c r="C73" s="15" t="s">
        <v>221</v>
      </c>
      <c r="D73" s="16" t="s">
        <v>222</v>
      </c>
      <c r="E73" s="15" t="s">
        <v>10</v>
      </c>
      <c r="F73" s="15" t="s">
        <v>223</v>
      </c>
      <c r="G73" s="15" t="s">
        <v>35</v>
      </c>
      <c r="H73" s="3" t="s">
        <v>2659</v>
      </c>
      <c r="I73" s="15" t="s">
        <v>224</v>
      </c>
      <c r="J73" s="9"/>
      <c r="M73" s="45" t="str">
        <f t="shared" si="1"/>
        <v>Inmuebles Urbanos,CENTRO CULTURAL ALMUDENA GRANDES,10/04/1927,COMPRA,CALLE PINTO 14/ PLAZA DE LA VILLA,EDIFICIOS,412.2,CONCESION PARA CURSOS</v>
      </c>
    </row>
    <row r="74" spans="1:13" x14ac:dyDescent="0.25">
      <c r="A74" s="8">
        <v>120</v>
      </c>
      <c r="B74" s="8" t="s">
        <v>3159</v>
      </c>
      <c r="C74" s="15" t="s">
        <v>3070</v>
      </c>
      <c r="D74" s="16" t="s">
        <v>225</v>
      </c>
      <c r="E74" s="15" t="s">
        <v>226</v>
      </c>
      <c r="F74" s="15" t="s">
        <v>227</v>
      </c>
      <c r="G74" s="15" t="s">
        <v>35</v>
      </c>
      <c r="H74" s="3">
        <v>0</v>
      </c>
      <c r="I74" s="15" t="s">
        <v>228</v>
      </c>
      <c r="J74" s="9"/>
      <c r="M74" s="45" t="str">
        <f t="shared" si="1"/>
        <v>Inmuebles Urbanos,VILLAVERDE Nº 1 BJOS A y B Nº 3 BJO Nº 5 BJOS A y B,26/05/1975,CESION POR VOLUMEN DE EDIFICABILIDAD,CALLE VILLAVERDE 5 POSTERIOR,EDIFICIOS,0,CONSULTORIO</v>
      </c>
    </row>
    <row r="75" spans="1:13" x14ac:dyDescent="0.25">
      <c r="A75" s="8">
        <v>121</v>
      </c>
      <c r="B75" s="8" t="s">
        <v>3159</v>
      </c>
      <c r="C75" s="15" t="s">
        <v>229</v>
      </c>
      <c r="D75" s="16" t="s">
        <v>230</v>
      </c>
      <c r="E75" s="15" t="s">
        <v>231</v>
      </c>
      <c r="F75" s="15" t="s">
        <v>232</v>
      </c>
      <c r="G75" s="15" t="s">
        <v>35</v>
      </c>
      <c r="H75" s="3">
        <v>0</v>
      </c>
      <c r="I75" s="15" t="s">
        <v>233</v>
      </c>
      <c r="J75" s="9"/>
      <c r="M75" s="45" t="str">
        <f t="shared" si="1"/>
        <v>Inmuebles Urbanos,CV-7  (ALMACEN SERVICIOS GENERALES),07/05/1993,CESION GRATUITA A CAMBIO DE EDIFICABILIDAD,CALLE RIO GUADIANA Nº 4.,EDIFICIOS,0,ALMACEN SERVICIOS GENERALES</v>
      </c>
    </row>
    <row r="76" spans="1:13" x14ac:dyDescent="0.25">
      <c r="A76" s="8">
        <v>123</v>
      </c>
      <c r="B76" s="8" t="s">
        <v>3159</v>
      </c>
      <c r="C76" s="15" t="s">
        <v>234</v>
      </c>
      <c r="D76" s="16" t="s">
        <v>235</v>
      </c>
      <c r="E76" s="15" t="s">
        <v>40</v>
      </c>
      <c r="F76" s="15" t="s">
        <v>3071</v>
      </c>
      <c r="G76" s="15" t="s">
        <v>12</v>
      </c>
      <c r="H76" s="3">
        <v>3022</v>
      </c>
      <c r="I76" s="15" t="s">
        <v>13</v>
      </c>
      <c r="J76" s="9"/>
      <c r="M76" s="45" t="str">
        <f t="shared" si="1"/>
        <v>Inmuebles Urbanos,COLEGIO GINER DE LOS RIOS,26/10/1982,CESION,C/ FUENLABRADA Nº 86.,COLEGIO,3022,EQUIPAMIENTO EDUCATIVO</v>
      </c>
    </row>
    <row r="77" spans="1:13" x14ac:dyDescent="0.25">
      <c r="A77" s="8">
        <v>126</v>
      </c>
      <c r="B77" s="8" t="s">
        <v>3159</v>
      </c>
      <c r="C77" s="15" t="s">
        <v>236</v>
      </c>
      <c r="D77" s="16" t="s">
        <v>237</v>
      </c>
      <c r="E77" s="15" t="s">
        <v>238</v>
      </c>
      <c r="F77" s="15" t="s">
        <v>239</v>
      </c>
      <c r="G77" s="15" t="s">
        <v>12</v>
      </c>
      <c r="H77" s="3">
        <v>3307</v>
      </c>
      <c r="I77" s="15" t="s">
        <v>13</v>
      </c>
      <c r="J77" s="9"/>
      <c r="M77" s="45" t="str">
        <f t="shared" si="1"/>
        <v>Inmuebles Urbanos,COLEGIO VIRGEN DEL CARMEN,21/12/1979,CESION Y COMPRA,CAMINO DE SALMORAL S/N,COLEGIO,3307,EQUIPAMIENTO EDUCATIVO</v>
      </c>
    </row>
    <row r="78" spans="1:13" x14ac:dyDescent="0.25">
      <c r="A78" s="8">
        <v>128</v>
      </c>
      <c r="B78" s="8" t="s">
        <v>3159</v>
      </c>
      <c r="C78" s="15" t="s">
        <v>240</v>
      </c>
      <c r="D78" s="16" t="s">
        <v>241</v>
      </c>
      <c r="E78" s="15" t="s">
        <v>242</v>
      </c>
      <c r="F78" s="15" t="s">
        <v>243</v>
      </c>
      <c r="G78" s="15" t="s">
        <v>12</v>
      </c>
      <c r="H78" s="3">
        <v>3032</v>
      </c>
      <c r="I78" s="15" t="s">
        <v>13</v>
      </c>
      <c r="J78" s="9" t="s">
        <v>244</v>
      </c>
      <c r="M78" s="45" t="str">
        <f t="shared" si="1"/>
        <v>Inmuebles Urbanos,IES NARCIS MONTURIOL (ANTES COLEGIO ANTONIO GALA),22/10/1991,COMPRA CESION Y PERMUTA,CALLE ARANJUEZ S/N,COLEGIO,3032,EQUIPAMIENTO EDUCATIVO</v>
      </c>
    </row>
    <row r="79" spans="1:13" x14ac:dyDescent="0.25">
      <c r="A79" s="8">
        <v>132</v>
      </c>
      <c r="B79" s="8" t="s">
        <v>3159</v>
      </c>
      <c r="C79" s="15" t="s">
        <v>245</v>
      </c>
      <c r="D79" s="16" t="s">
        <v>49</v>
      </c>
      <c r="E79" s="15" t="s">
        <v>238</v>
      </c>
      <c r="F79" s="15" t="s">
        <v>246</v>
      </c>
      <c r="G79" s="15" t="s">
        <v>12</v>
      </c>
      <c r="H79" s="3">
        <v>3862</v>
      </c>
      <c r="I79" s="15" t="s">
        <v>13</v>
      </c>
      <c r="J79" s="9"/>
      <c r="M79" s="45" t="str">
        <f t="shared" si="1"/>
        <v>Inmuebles Urbanos,COLEGIO GERARDO DIEGO,19/11/1982,CESION Y COMPRA,CALLE LA PALOMA S/N,COLEGIO,3862,EQUIPAMIENTO EDUCATIVO</v>
      </c>
    </row>
    <row r="80" spans="1:13" x14ac:dyDescent="0.25">
      <c r="A80" s="8">
        <v>136</v>
      </c>
      <c r="B80" s="8" t="s">
        <v>3159</v>
      </c>
      <c r="C80" s="15" t="s">
        <v>247</v>
      </c>
      <c r="D80" s="16" t="s">
        <v>248</v>
      </c>
      <c r="E80" s="15" t="s">
        <v>249</v>
      </c>
      <c r="F80" s="15" t="s">
        <v>250</v>
      </c>
      <c r="G80" s="15" t="s">
        <v>12</v>
      </c>
      <c r="H80" s="3">
        <v>3443</v>
      </c>
      <c r="I80" s="15" t="s">
        <v>13</v>
      </c>
      <c r="J80" s="9"/>
      <c r="M80" s="45" t="str">
        <f t="shared" si="1"/>
        <v>Inmuebles Urbanos,COLEGIO LA PALOMA,01/06/1982,CESION Y PERMUTA,CALLE DE LA PALOMA S/N,COLEGIO,3443,EQUIPAMIENTO EDUCATIVO</v>
      </c>
    </row>
    <row r="81" spans="1:13" x14ac:dyDescent="0.25">
      <c r="A81" s="8">
        <v>138</v>
      </c>
      <c r="B81" s="8" t="s">
        <v>3159</v>
      </c>
      <c r="C81" s="15" t="s">
        <v>251</v>
      </c>
      <c r="D81" s="16" t="s">
        <v>252</v>
      </c>
      <c r="E81" s="15" t="s">
        <v>209</v>
      </c>
      <c r="F81" s="15" t="s">
        <v>253</v>
      </c>
      <c r="G81" s="15" t="s">
        <v>102</v>
      </c>
      <c r="H81" s="3">
        <v>900</v>
      </c>
      <c r="I81" s="15" t="s">
        <v>254</v>
      </c>
      <c r="J81" s="9"/>
      <c r="M81" s="45" t="str">
        <f t="shared" si="1"/>
        <v>Inmuebles Urbanos,CEMENTERIO CALLE LEGANES,25/01/1985,PERMUTA,ENTRE CALLE LEGANES Y CALLE FUENLABRADA,TERRENOS,900,ZONA VERDE</v>
      </c>
    </row>
    <row r="82" spans="1:13" x14ac:dyDescent="0.25">
      <c r="A82" s="8">
        <v>139</v>
      </c>
      <c r="B82" s="8" t="s">
        <v>3159</v>
      </c>
      <c r="C82" s="15" t="s">
        <v>3072</v>
      </c>
      <c r="D82" s="16" t="s">
        <v>255</v>
      </c>
      <c r="E82" s="15" t="s">
        <v>10</v>
      </c>
      <c r="F82" s="15" t="s">
        <v>256</v>
      </c>
      <c r="G82" s="15" t="s">
        <v>35</v>
      </c>
      <c r="H82" s="3">
        <v>250</v>
      </c>
      <c r="I82" s="9" t="s">
        <v>3055</v>
      </c>
      <c r="J82" s="9"/>
      <c r="M82" s="45" t="str">
        <f t="shared" si="1"/>
        <v>Inmuebles Urbanos,C/ GETAFE. 8 BJOS A B y D,09/04/1976,COMPRA,TRAVESIA DE GETAFE,EDIFICIOS,250,-</v>
      </c>
    </row>
    <row r="83" spans="1:13" x14ac:dyDescent="0.25">
      <c r="A83" s="8">
        <v>305</v>
      </c>
      <c r="B83" s="8" t="s">
        <v>3159</v>
      </c>
      <c r="C83" s="15" t="s">
        <v>257</v>
      </c>
      <c r="D83" s="16" t="s">
        <v>258</v>
      </c>
      <c r="E83" s="15" t="s">
        <v>259</v>
      </c>
      <c r="F83" s="15" t="s">
        <v>260</v>
      </c>
      <c r="G83" s="15" t="s">
        <v>254</v>
      </c>
      <c r="H83" s="3">
        <v>110</v>
      </c>
      <c r="I83" s="15" t="s">
        <v>254</v>
      </c>
      <c r="J83" s="9"/>
      <c r="M83" s="45" t="str">
        <f t="shared" si="1"/>
        <v>Inmuebles Urbanos,PARCELA A DENTRO DEL PLAN PARCIAL LA LAGUNA,01/01/1995,CONVENIO URBANISTICO J COMPENSACION LA LAGUNA,PARCELA A DEL PLAN PARCIAL LA LAGUNA,ZONA VERDE,110,ZONA VERDE</v>
      </c>
    </row>
    <row r="84" spans="1:13" x14ac:dyDescent="0.25">
      <c r="A84" s="8">
        <v>306</v>
      </c>
      <c r="B84" s="8" t="s">
        <v>3159</v>
      </c>
      <c r="C84" s="15" t="s">
        <v>261</v>
      </c>
      <c r="D84" s="16" t="s">
        <v>258</v>
      </c>
      <c r="E84" s="15" t="s">
        <v>259</v>
      </c>
      <c r="F84" s="15" t="s">
        <v>262</v>
      </c>
      <c r="G84" s="15" t="s">
        <v>254</v>
      </c>
      <c r="H84" s="3">
        <v>632</v>
      </c>
      <c r="I84" s="15" t="s">
        <v>254</v>
      </c>
      <c r="J84" s="9"/>
      <c r="M84" s="45" t="str">
        <f t="shared" si="1"/>
        <v>Inmuebles Urbanos,PARCELA B DENTRO DEL PLAN PARCIAL LA LAGUNA,01/01/1995,CONVENIO URBANISTICO J COMPENSACION LA LAGUNA,PARCELA B DEL PLAN PARCIAL LA LAGUNA,ZONA VERDE,632,ZONA VERDE</v>
      </c>
    </row>
    <row r="85" spans="1:13" x14ac:dyDescent="0.25">
      <c r="A85" s="8">
        <v>307</v>
      </c>
      <c r="B85" s="8" t="s">
        <v>3159</v>
      </c>
      <c r="C85" s="15" t="s">
        <v>263</v>
      </c>
      <c r="D85" s="16" t="s">
        <v>264</v>
      </c>
      <c r="E85" s="15" t="s">
        <v>265</v>
      </c>
      <c r="F85" s="15" t="s">
        <v>266</v>
      </c>
      <c r="G85" s="15" t="s">
        <v>102</v>
      </c>
      <c r="H85" s="3" t="s">
        <v>2660</v>
      </c>
      <c r="I85" s="15" t="s">
        <v>254</v>
      </c>
      <c r="J85" s="9"/>
      <c r="M85" s="45" t="str">
        <f t="shared" si="1"/>
        <v>Inmuebles Urbanos,PROYECTO DE COMPENSACION C/REINA VICTORIA CARLOS V,03/03/1998,CESION OBLIGATORIA,C/REINA VICTORIA CON V CARLOS V,TERRENOS,308.9,ZONA VERDE</v>
      </c>
    </row>
    <row r="86" spans="1:13" x14ac:dyDescent="0.25">
      <c r="A86" s="8">
        <v>308</v>
      </c>
      <c r="B86" s="8" t="s">
        <v>3159</v>
      </c>
      <c r="C86" s="15" t="s">
        <v>267</v>
      </c>
      <c r="D86" s="16" t="s">
        <v>258</v>
      </c>
      <c r="E86" s="15" t="s">
        <v>259</v>
      </c>
      <c r="F86" s="15" t="s">
        <v>268</v>
      </c>
      <c r="G86" s="15" t="s">
        <v>254</v>
      </c>
      <c r="H86" s="3">
        <v>987</v>
      </c>
      <c r="I86" s="15" t="s">
        <v>254</v>
      </c>
      <c r="J86" s="9"/>
      <c r="M86" s="45" t="str">
        <f t="shared" si="1"/>
        <v>Inmuebles Urbanos,PARCELA C DENTRO PLAN PARCIAL LA LAGUNA,01/01/1995,CONVENIO URBANISTICO J COMPENSACION LA LAGUNA,PARCELA C DEL PLAN PARCIAL LA LAGUNA,ZONA VERDE,987,ZONA VERDE</v>
      </c>
    </row>
    <row r="87" spans="1:13" x14ac:dyDescent="0.25">
      <c r="A87" s="8">
        <v>310</v>
      </c>
      <c r="B87" s="8" t="s">
        <v>3159</v>
      </c>
      <c r="C87" s="15" t="s">
        <v>269</v>
      </c>
      <c r="D87" s="16" t="s">
        <v>264</v>
      </c>
      <c r="E87" s="9" t="s">
        <v>3055</v>
      </c>
      <c r="F87" s="15" t="s">
        <v>270</v>
      </c>
      <c r="G87" s="15" t="s">
        <v>102</v>
      </c>
      <c r="H87" s="3" t="s">
        <v>2661</v>
      </c>
      <c r="I87" s="15" t="s">
        <v>271</v>
      </c>
      <c r="J87" s="9"/>
      <c r="M87" s="45" t="str">
        <f t="shared" si="1"/>
        <v>Inmuebles Urbanos,ESPACIO LIBRE C/REINA VICTORIA V C/CARLOS V,03/03/1998,-,C/REINA VICTORIA V C/CARLOS V,TERRENOS,80.87,ESPACIO LIBRE PUBLICO</v>
      </c>
    </row>
    <row r="88" spans="1:13" x14ac:dyDescent="0.25">
      <c r="A88" s="8">
        <v>311</v>
      </c>
      <c r="B88" s="8" t="s">
        <v>3159</v>
      </c>
      <c r="C88" s="15" t="s">
        <v>272</v>
      </c>
      <c r="D88" s="16" t="s">
        <v>258</v>
      </c>
      <c r="E88" s="15" t="s">
        <v>273</v>
      </c>
      <c r="F88" s="15" t="s">
        <v>274</v>
      </c>
      <c r="G88" s="15" t="s">
        <v>254</v>
      </c>
      <c r="H88" s="3">
        <v>2117</v>
      </c>
      <c r="I88" s="15" t="s">
        <v>254</v>
      </c>
      <c r="J88" s="9"/>
      <c r="M88" s="45" t="str">
        <f t="shared" si="1"/>
        <v>Inmuebles Urbanos,PARCELA D DENTRO DEL PLAN PARCIAL LA LAGUNA,01/01/1995,CONVENIO URBANISTICO JUNTA COMP LA LAGUNA PARK,PARCELA D DEL PLAN PARCIAL LA LAGUNA,ZONA VERDE,2117,ZONA VERDE</v>
      </c>
    </row>
    <row r="89" spans="1:13" x14ac:dyDescent="0.25">
      <c r="A89" s="8">
        <v>312</v>
      </c>
      <c r="B89" s="8" t="s">
        <v>3159</v>
      </c>
      <c r="C89" s="15" t="s">
        <v>275</v>
      </c>
      <c r="D89" s="16" t="s">
        <v>258</v>
      </c>
      <c r="E89" s="15" t="s">
        <v>273</v>
      </c>
      <c r="F89" s="15" t="s">
        <v>276</v>
      </c>
      <c r="G89" s="15" t="s">
        <v>254</v>
      </c>
      <c r="H89" s="3">
        <v>1243</v>
      </c>
      <c r="I89" s="15" t="s">
        <v>254</v>
      </c>
      <c r="J89" s="9"/>
      <c r="M89" s="45" t="str">
        <f t="shared" si="1"/>
        <v>Inmuebles Urbanos,PARCELA E DENTRO DEL PLAN PARCIAL LA LAGUNA,01/01/1995,CONVENIO URBANISTICO JUNTA COMP LA LAGUNA PARK,PARCELA E DEL PLAN PARCIAL LA LAGUNA,ZONA VERDE,1243,ZONA VERDE</v>
      </c>
    </row>
    <row r="90" spans="1:13" x14ac:dyDescent="0.25">
      <c r="A90" s="8">
        <v>313</v>
      </c>
      <c r="B90" s="8" t="s">
        <v>3159</v>
      </c>
      <c r="C90" s="15" t="s">
        <v>277</v>
      </c>
      <c r="D90" s="16" t="s">
        <v>258</v>
      </c>
      <c r="E90" s="15" t="s">
        <v>273</v>
      </c>
      <c r="F90" s="15" t="s">
        <v>278</v>
      </c>
      <c r="G90" s="15" t="s">
        <v>254</v>
      </c>
      <c r="H90" s="3">
        <v>1195</v>
      </c>
      <c r="I90" s="15" t="s">
        <v>254</v>
      </c>
      <c r="J90" s="9"/>
      <c r="M90" s="45" t="str">
        <f t="shared" si="1"/>
        <v>Inmuebles Urbanos,PARCELA F DENTRO DEL PLAN PARCIAL LA LAGUNA,01/01/1995,CONVENIO URBANISTICO JUNTA COMP LA LAGUNA PARK,PARCELA F DEL PLAN PARCIAL LA LAGUNA,ZONA VERDE,1195,ZONA VERDE</v>
      </c>
    </row>
    <row r="91" spans="1:13" x14ac:dyDescent="0.25">
      <c r="A91" s="8">
        <v>314</v>
      </c>
      <c r="B91" s="8" t="s">
        <v>3159</v>
      </c>
      <c r="C91" s="15" t="s">
        <v>279</v>
      </c>
      <c r="D91" s="16" t="s">
        <v>264</v>
      </c>
      <c r="E91" s="9" t="s">
        <v>3055</v>
      </c>
      <c r="F91" s="15" t="s">
        <v>280</v>
      </c>
      <c r="G91" s="15" t="s">
        <v>102</v>
      </c>
      <c r="H91" s="3" t="s">
        <v>2662</v>
      </c>
      <c r="I91" s="15" t="s">
        <v>281</v>
      </c>
      <c r="J91" s="9"/>
      <c r="M91" s="45" t="str">
        <f t="shared" si="1"/>
        <v>Inmuebles Urbanos,FINCA PARA EQUIPAMIENTO C/JAIME I V CARLOS V,03/03/1998,-,C/CARLOS V V JAIME I,TERRENOS,858.76,EQUIPAMIENTO</v>
      </c>
    </row>
    <row r="92" spans="1:13" x14ac:dyDescent="0.25">
      <c r="A92" s="8">
        <v>315</v>
      </c>
      <c r="B92" s="8" t="s">
        <v>3159</v>
      </c>
      <c r="C92" s="15" t="s">
        <v>282</v>
      </c>
      <c r="D92" s="16" t="s">
        <v>258</v>
      </c>
      <c r="E92" s="15" t="s">
        <v>273</v>
      </c>
      <c r="F92" s="15" t="s">
        <v>283</v>
      </c>
      <c r="G92" s="15" t="s">
        <v>254</v>
      </c>
      <c r="H92" s="3">
        <v>1195</v>
      </c>
      <c r="I92" s="15" t="s">
        <v>254</v>
      </c>
      <c r="J92" s="9"/>
      <c r="M92" s="45" t="str">
        <f t="shared" si="1"/>
        <v>Inmuebles Urbanos,PARCELA G DENTRO DEL PLAN PARCIAL LA LAGUNA,01/01/1995,CONVENIO URBANISTICO JUNTA COMP LA LAGUNA PARK,PARCELA G DEL PLAN PARCIAL LA LAGUNA,ZONA VERDE,1195,ZONA VERDE</v>
      </c>
    </row>
    <row r="93" spans="1:13" x14ac:dyDescent="0.25">
      <c r="A93" s="8">
        <v>316</v>
      </c>
      <c r="B93" s="8" t="s">
        <v>3159</v>
      </c>
      <c r="C93" s="15" t="s">
        <v>284</v>
      </c>
      <c r="D93" s="16" t="s">
        <v>264</v>
      </c>
      <c r="E93" s="9" t="s">
        <v>3055</v>
      </c>
      <c r="F93" s="15" t="s">
        <v>285</v>
      </c>
      <c r="G93" s="15" t="s">
        <v>102</v>
      </c>
      <c r="H93" s="3" t="s">
        <v>2663</v>
      </c>
      <c r="I93" s="15" t="s">
        <v>271</v>
      </c>
      <c r="J93" s="9"/>
      <c r="M93" s="45" t="str">
        <f t="shared" si="1"/>
        <v>Inmuebles Urbanos,ESPACIO LIBRE PUBLICO C/CARLOS V JAIME I,03/03/1998,-,C/CARLOS V CON JAIME I EL CONQUISTADOR,TERRENOS,1458.12,ESPACIO LIBRE PUBLICO</v>
      </c>
    </row>
    <row r="94" spans="1:13" x14ac:dyDescent="0.25">
      <c r="A94" s="8">
        <v>317</v>
      </c>
      <c r="B94" s="8" t="s">
        <v>3159</v>
      </c>
      <c r="C94" s="15" t="s">
        <v>286</v>
      </c>
      <c r="D94" s="16" t="s">
        <v>258</v>
      </c>
      <c r="E94" s="15" t="s">
        <v>287</v>
      </c>
      <c r="F94" s="15" t="s">
        <v>288</v>
      </c>
      <c r="G94" s="15" t="s">
        <v>254</v>
      </c>
      <c r="H94" s="3">
        <v>627</v>
      </c>
      <c r="I94" s="15" t="s">
        <v>254</v>
      </c>
      <c r="J94" s="9"/>
      <c r="M94" s="45" t="str">
        <f t="shared" si="1"/>
        <v>Inmuebles Urbanos,PARCELA H DEL PLAN PARCIAL LA LAGUNA PARK,01/01/1995,CONVENIO URBANISTICO J COMPENSACION LAGUNA PARK,PARCELA H DEL PLAN PARCIAL LA LAGUNA,ZONA VERDE,627,ZONA VERDE</v>
      </c>
    </row>
    <row r="95" spans="1:13" x14ac:dyDescent="0.25">
      <c r="A95" s="8">
        <v>318</v>
      </c>
      <c r="B95" s="8" t="s">
        <v>3159</v>
      </c>
      <c r="C95" s="15" t="s">
        <v>289</v>
      </c>
      <c r="D95" s="16" t="s">
        <v>258</v>
      </c>
      <c r="E95" s="15" t="s">
        <v>287</v>
      </c>
      <c r="F95" s="15" t="s">
        <v>290</v>
      </c>
      <c r="G95" s="15" t="s">
        <v>254</v>
      </c>
      <c r="H95" s="3">
        <v>1270</v>
      </c>
      <c r="I95" s="15" t="s">
        <v>254</v>
      </c>
      <c r="J95" s="9"/>
      <c r="M95" s="45" t="str">
        <f t="shared" si="1"/>
        <v>Inmuebles Urbanos,PARCELA I DEL PLAN PARCIAL LA LAGUNA PARK,01/01/1995,CONVENIO URBANISTICO J COMPENSACION LAGUNA PARK,PARCELA I DEL PLAN PARCIAL LA LAGUNA,ZONA VERDE,1270,ZONA VERDE</v>
      </c>
    </row>
    <row r="96" spans="1:13" x14ac:dyDescent="0.25">
      <c r="A96" s="8">
        <v>319</v>
      </c>
      <c r="B96" s="8" t="s">
        <v>3159</v>
      </c>
      <c r="C96" s="15" t="s">
        <v>291</v>
      </c>
      <c r="D96" s="16" t="s">
        <v>258</v>
      </c>
      <c r="E96" s="15" t="s">
        <v>287</v>
      </c>
      <c r="F96" s="15" t="s">
        <v>292</v>
      </c>
      <c r="G96" s="15" t="s">
        <v>254</v>
      </c>
      <c r="H96" s="3">
        <v>2790</v>
      </c>
      <c r="I96" s="15" t="s">
        <v>254</v>
      </c>
      <c r="J96" s="9"/>
      <c r="M96" s="45" t="str">
        <f t="shared" si="1"/>
        <v>Inmuebles Urbanos,PARCELA J DEL PLAN PARCIAL LA LAGUNA PARK,01/01/1995,CONVENIO URBANISTICO J COMPENSACION LAGUNA PARK,PARCELA J DEL PLAN PARCIAL LA LAGUNA,ZONA VERDE,2790,ZONA VERDE</v>
      </c>
    </row>
    <row r="97" spans="1:13" x14ac:dyDescent="0.25">
      <c r="A97" s="8">
        <v>320</v>
      </c>
      <c r="B97" s="8" t="s">
        <v>3159</v>
      </c>
      <c r="C97" s="15" t="s">
        <v>293</v>
      </c>
      <c r="D97" s="16" t="s">
        <v>258</v>
      </c>
      <c r="E97" s="15" t="s">
        <v>287</v>
      </c>
      <c r="F97" s="15" t="s">
        <v>294</v>
      </c>
      <c r="G97" s="15" t="s">
        <v>254</v>
      </c>
      <c r="H97" s="3">
        <v>1504</v>
      </c>
      <c r="I97" s="15" t="s">
        <v>254</v>
      </c>
      <c r="J97" s="9"/>
      <c r="M97" s="45" t="str">
        <f t="shared" si="1"/>
        <v>Inmuebles Urbanos,PARCELA K DEL PLAN PARCIAL LA LAGUNA PARK,01/01/1995,CONVENIO URBANISTICO J COMPENSACION LAGUNA PARK,PARCELA K DEL PLAN PARCIAL LA LAGUNA,ZONA VERDE,1504,ZONA VERDE</v>
      </c>
    </row>
    <row r="98" spans="1:13" x14ac:dyDescent="0.25">
      <c r="A98" s="8">
        <v>321</v>
      </c>
      <c r="B98" s="8" t="s">
        <v>3159</v>
      </c>
      <c r="C98" s="15" t="s">
        <v>295</v>
      </c>
      <c r="D98" s="16" t="s">
        <v>258</v>
      </c>
      <c r="E98" s="15" t="s">
        <v>287</v>
      </c>
      <c r="F98" s="15" t="s">
        <v>296</v>
      </c>
      <c r="G98" s="15" t="s">
        <v>254</v>
      </c>
      <c r="H98" s="3">
        <v>1870</v>
      </c>
      <c r="I98" s="15" t="s">
        <v>254</v>
      </c>
      <c r="J98" s="9"/>
      <c r="M98" s="45" t="str">
        <f t="shared" si="1"/>
        <v>Inmuebles Urbanos,PARCELA L DEL PLAN PARCIAL LA LAGUNA PARK,01/01/1995,CONVENIO URBANISTICO J COMPENSACION LAGUNA PARK,PARCELA L DEL PLAN PARCIAL LA LAGUNA,ZONA VERDE,1870,ZONA VERDE</v>
      </c>
    </row>
    <row r="99" spans="1:13" x14ac:dyDescent="0.25">
      <c r="A99" s="8">
        <v>322</v>
      </c>
      <c r="B99" s="8" t="s">
        <v>3159</v>
      </c>
      <c r="C99" s="15" t="s">
        <v>297</v>
      </c>
      <c r="D99" s="16" t="s">
        <v>258</v>
      </c>
      <c r="E99" s="15" t="s">
        <v>287</v>
      </c>
      <c r="F99" s="15" t="s">
        <v>298</v>
      </c>
      <c r="G99" s="15" t="s">
        <v>254</v>
      </c>
      <c r="H99" s="3">
        <v>1504</v>
      </c>
      <c r="I99" s="15" t="s">
        <v>254</v>
      </c>
      <c r="J99" s="9"/>
      <c r="M99" s="45" t="str">
        <f t="shared" si="1"/>
        <v>Inmuebles Urbanos,PARCELA LL DEL PLAN PARCIAL LA LAGUNA PARK,01/01/1995,CONVENIO URBANISTICO J COMPENSACION LAGUNA PARK,PARCELA LL DEL PLAN PARCIAL LA LAGUNA,ZONA VERDE,1504,ZONA VERDE</v>
      </c>
    </row>
    <row r="100" spans="1:13" x14ac:dyDescent="0.25">
      <c r="A100" s="8">
        <v>323</v>
      </c>
      <c r="B100" s="8" t="s">
        <v>3159</v>
      </c>
      <c r="C100" s="15" t="s">
        <v>299</v>
      </c>
      <c r="D100" s="16" t="s">
        <v>258</v>
      </c>
      <c r="E100" s="15" t="s">
        <v>287</v>
      </c>
      <c r="F100" s="15" t="s">
        <v>300</v>
      </c>
      <c r="G100" s="15" t="s">
        <v>254</v>
      </c>
      <c r="H100" s="3">
        <v>1504</v>
      </c>
      <c r="I100" s="15" t="s">
        <v>254</v>
      </c>
      <c r="J100" s="9"/>
      <c r="M100" s="45" t="str">
        <f t="shared" si="1"/>
        <v>Inmuebles Urbanos,PARCELA M  DEL PLAN PARCIAL LA LAGUNA PARK,01/01/1995,CONVENIO URBANISTICO J COMPENSACION LAGUNA PARK,PARCELA M  DEL PLAN PARCIAL LA LAGUNA,ZONA VERDE,1504,ZONA VERDE</v>
      </c>
    </row>
    <row r="101" spans="1:13" x14ac:dyDescent="0.25">
      <c r="A101" s="8">
        <v>324</v>
      </c>
      <c r="B101" s="8" t="s">
        <v>3159</v>
      </c>
      <c r="C101" s="15" t="s">
        <v>301</v>
      </c>
      <c r="D101" s="16" t="s">
        <v>258</v>
      </c>
      <c r="E101" s="15" t="s">
        <v>287</v>
      </c>
      <c r="F101" s="15" t="s">
        <v>302</v>
      </c>
      <c r="G101" s="15" t="s">
        <v>254</v>
      </c>
      <c r="H101" s="3">
        <v>895</v>
      </c>
      <c r="I101" s="15" t="s">
        <v>254</v>
      </c>
      <c r="J101" s="9"/>
      <c r="M101" s="45" t="str">
        <f t="shared" si="1"/>
        <v>Inmuebles Urbanos,PARCELA N  DEL PLAN PARCIAL LA LAGUNA PARK,01/01/1995,CONVENIO URBANISTICO J COMPENSACION LAGUNA PARK,PARCELA N  DEL PLAN PARCIAL LA LAGUNA,ZONA VERDE,895,ZONA VERDE</v>
      </c>
    </row>
    <row r="102" spans="1:13" x14ac:dyDescent="0.25">
      <c r="A102" s="8">
        <v>325</v>
      </c>
      <c r="B102" s="8" t="s">
        <v>3159</v>
      </c>
      <c r="C102" s="15" t="s">
        <v>303</v>
      </c>
      <c r="D102" s="16" t="s">
        <v>258</v>
      </c>
      <c r="E102" s="15" t="s">
        <v>287</v>
      </c>
      <c r="F102" s="15" t="s">
        <v>304</v>
      </c>
      <c r="G102" s="15" t="s">
        <v>254</v>
      </c>
      <c r="H102" s="3">
        <v>1175</v>
      </c>
      <c r="I102" s="15" t="s">
        <v>254</v>
      </c>
      <c r="J102" s="9"/>
      <c r="M102" s="45" t="str">
        <f t="shared" si="1"/>
        <v>Inmuebles Urbanos,PARCELA Ð  DEL PLAN PARCIAL LA LAGUNA PARK,01/01/1995,CONVENIO URBANISTICO J COMPENSACION LAGUNA PARK,PARCELA Ð  DEL PLAN PARCIAL LA LAGUNA,ZONA VERDE,1175,ZONA VERDE</v>
      </c>
    </row>
    <row r="103" spans="1:13" x14ac:dyDescent="0.25">
      <c r="A103" s="8">
        <v>326</v>
      </c>
      <c r="B103" s="8" t="s">
        <v>3159</v>
      </c>
      <c r="C103" s="15" t="s">
        <v>305</v>
      </c>
      <c r="D103" s="16" t="s">
        <v>258</v>
      </c>
      <c r="E103" s="15" t="s">
        <v>287</v>
      </c>
      <c r="F103" s="15" t="s">
        <v>306</v>
      </c>
      <c r="G103" s="15" t="s">
        <v>254</v>
      </c>
      <c r="H103" s="3">
        <v>1601</v>
      </c>
      <c r="I103" s="15" t="s">
        <v>254</v>
      </c>
      <c r="J103" s="9"/>
      <c r="M103" s="45" t="str">
        <f t="shared" si="1"/>
        <v>Inmuebles Urbanos,PARCELA O  DEL PLAN PARCIAL LA LAGUNA PARK,01/01/1995,CONVENIO URBANISTICO J COMPENSACION LAGUNA PARK,PARCELA O  DEL PLAN PARCIAL LA LAGUNA,ZONA VERDE,1601,ZONA VERDE</v>
      </c>
    </row>
    <row r="104" spans="1:13" x14ac:dyDescent="0.25">
      <c r="A104" s="8">
        <v>327</v>
      </c>
      <c r="B104" s="8" t="s">
        <v>3159</v>
      </c>
      <c r="C104" s="15" t="s">
        <v>307</v>
      </c>
      <c r="D104" s="16" t="s">
        <v>258</v>
      </c>
      <c r="E104" s="15" t="s">
        <v>287</v>
      </c>
      <c r="F104" s="15" t="s">
        <v>308</v>
      </c>
      <c r="G104" s="15" t="s">
        <v>254</v>
      </c>
      <c r="H104" s="3">
        <v>1228</v>
      </c>
      <c r="I104" s="15" t="s">
        <v>254</v>
      </c>
      <c r="J104" s="9"/>
      <c r="M104" s="45" t="str">
        <f t="shared" si="1"/>
        <v>Inmuebles Urbanos,PARCELA P  DEL PLAN PARCIAL LA LAGUNA PARK,01/01/1995,CONVENIO URBANISTICO J COMPENSACION LAGUNA PARK,PARCELA P  DEL PLAN PARCIAL LA LAGUNA,ZONA VERDE,1228,ZONA VERDE</v>
      </c>
    </row>
    <row r="105" spans="1:13" x14ac:dyDescent="0.25">
      <c r="A105" s="8">
        <v>328</v>
      </c>
      <c r="B105" s="8" t="s">
        <v>3159</v>
      </c>
      <c r="C105" s="15" t="s">
        <v>309</v>
      </c>
      <c r="D105" s="16" t="s">
        <v>258</v>
      </c>
      <c r="E105" s="15" t="s">
        <v>287</v>
      </c>
      <c r="F105" s="15" t="s">
        <v>310</v>
      </c>
      <c r="G105" s="15" t="s">
        <v>254</v>
      </c>
      <c r="H105" s="3">
        <v>924</v>
      </c>
      <c r="I105" s="15" t="s">
        <v>254</v>
      </c>
      <c r="J105" s="9"/>
      <c r="M105" s="45" t="str">
        <f t="shared" si="1"/>
        <v>Inmuebles Urbanos,PARCELA Q  DEL PLAN PARCIAL LA LAGUNA PARK,01/01/1995,CONVENIO URBANISTICO J COMPENSACION LAGUNA PARK,PARCELA Q  DEL PLAN PARCIAL LA LAGUNA,ZONA VERDE,924,ZONA VERDE</v>
      </c>
    </row>
    <row r="106" spans="1:13" x14ac:dyDescent="0.25">
      <c r="A106" s="8">
        <v>329</v>
      </c>
      <c r="B106" s="8" t="s">
        <v>3159</v>
      </c>
      <c r="C106" s="15" t="s">
        <v>311</v>
      </c>
      <c r="D106" s="16" t="s">
        <v>258</v>
      </c>
      <c r="E106" s="15" t="s">
        <v>287</v>
      </c>
      <c r="F106" s="15" t="s">
        <v>312</v>
      </c>
      <c r="G106" s="15" t="s">
        <v>254</v>
      </c>
      <c r="H106" s="3">
        <v>327</v>
      </c>
      <c r="I106" s="15" t="s">
        <v>254</v>
      </c>
      <c r="J106" s="9"/>
      <c r="M106" s="45" t="str">
        <f t="shared" si="1"/>
        <v>Inmuebles Urbanos,PARCELA R  DEL PLAN PARCIAL LA LAGUNA PARK,01/01/1995,CONVENIO URBANISTICO J COMPENSACION LAGUNA PARK,PARCELA R  DEL PLAN PARCIAL LA LAGUNA,ZONA VERDE,327,ZONA VERDE</v>
      </c>
    </row>
    <row r="107" spans="1:13" x14ac:dyDescent="0.25">
      <c r="A107" s="8">
        <v>330</v>
      </c>
      <c r="B107" s="8" t="s">
        <v>3159</v>
      </c>
      <c r="C107" s="15" t="s">
        <v>313</v>
      </c>
      <c r="D107" s="16" t="s">
        <v>258</v>
      </c>
      <c r="E107" s="15" t="s">
        <v>287</v>
      </c>
      <c r="F107" s="15" t="s">
        <v>314</v>
      </c>
      <c r="G107" s="15" t="s">
        <v>254</v>
      </c>
      <c r="H107" s="3">
        <v>400</v>
      </c>
      <c r="I107" s="15" t="s">
        <v>254</v>
      </c>
      <c r="J107" s="9"/>
      <c r="M107" s="45" t="str">
        <f t="shared" si="1"/>
        <v>Inmuebles Urbanos,PARCELA S  DEL PLAN PARCIAL LA LAGUNA PARK,01/01/1995,CONVENIO URBANISTICO J COMPENSACION LAGUNA PARK,PARCELA S  DEL PLAN PARCIAL LA LAGUNA,ZONA VERDE,400,ZONA VERDE</v>
      </c>
    </row>
    <row r="108" spans="1:13" x14ac:dyDescent="0.25">
      <c r="A108" s="8">
        <v>331</v>
      </c>
      <c r="B108" s="8" t="s">
        <v>3159</v>
      </c>
      <c r="C108" s="15" t="s">
        <v>315</v>
      </c>
      <c r="D108" s="16" t="s">
        <v>258</v>
      </c>
      <c r="E108" s="15" t="s">
        <v>287</v>
      </c>
      <c r="F108" s="15" t="s">
        <v>316</v>
      </c>
      <c r="G108" s="15" t="s">
        <v>254</v>
      </c>
      <c r="H108" s="3">
        <v>400</v>
      </c>
      <c r="I108" s="15" t="s">
        <v>254</v>
      </c>
      <c r="J108" s="9"/>
      <c r="M108" s="45" t="str">
        <f t="shared" si="1"/>
        <v>Inmuebles Urbanos,PARCELA T  DEL PLAN PARCIAL LA LAGUNA PARK,01/01/1995,CONVENIO URBANISTICO J COMPENSACION LAGUNA PARK,PARCELA T  DEL PLAN PARCIAL LA LAGUNA,ZONA VERDE,400,ZONA VERDE</v>
      </c>
    </row>
    <row r="109" spans="1:13" x14ac:dyDescent="0.25">
      <c r="A109" s="8">
        <v>332</v>
      </c>
      <c r="B109" s="8" t="s">
        <v>3159</v>
      </c>
      <c r="C109" s="15" t="s">
        <v>317</v>
      </c>
      <c r="D109" s="16" t="s">
        <v>258</v>
      </c>
      <c r="E109" s="15" t="s">
        <v>287</v>
      </c>
      <c r="F109" s="15" t="s">
        <v>318</v>
      </c>
      <c r="G109" s="15" t="s">
        <v>254</v>
      </c>
      <c r="H109" s="3">
        <v>400</v>
      </c>
      <c r="I109" s="15" t="s">
        <v>254</v>
      </c>
      <c r="J109" s="9"/>
      <c r="M109" s="45" t="str">
        <f t="shared" si="1"/>
        <v>Inmuebles Urbanos,PARCELA U  DEL PLAN PARCIAL LA LAGUNA PARK,01/01/1995,CONVENIO URBANISTICO J COMPENSACION LAGUNA PARK,PARCELA U  DEL PLAN PARCIAL LA LAGUNA,ZONA VERDE,400,ZONA VERDE</v>
      </c>
    </row>
    <row r="110" spans="1:13" x14ac:dyDescent="0.25">
      <c r="A110" s="8">
        <v>333</v>
      </c>
      <c r="B110" s="8" t="s">
        <v>3159</v>
      </c>
      <c r="C110" s="15" t="s">
        <v>319</v>
      </c>
      <c r="D110" s="16" t="s">
        <v>258</v>
      </c>
      <c r="E110" s="15" t="s">
        <v>287</v>
      </c>
      <c r="F110" s="15" t="s">
        <v>320</v>
      </c>
      <c r="G110" s="15" t="s">
        <v>254</v>
      </c>
      <c r="H110" s="3">
        <v>402</v>
      </c>
      <c r="I110" s="15" t="s">
        <v>254</v>
      </c>
      <c r="J110" s="9"/>
      <c r="M110" s="45" t="str">
        <f t="shared" si="1"/>
        <v>Inmuebles Urbanos,PARCELA V  DEL PLAN PARCIAL LA LAGUNA PARK,01/01/1995,CONVENIO URBANISTICO J COMPENSACION LAGUNA PARK,PARCELA V  DEL PLAN PARCIAL LA LAGUNA,ZONA VERDE,402,ZONA VERDE</v>
      </c>
    </row>
    <row r="111" spans="1:13" x14ac:dyDescent="0.25">
      <c r="A111" s="8">
        <v>334</v>
      </c>
      <c r="B111" s="8" t="s">
        <v>3159</v>
      </c>
      <c r="C111" s="15" t="s">
        <v>321</v>
      </c>
      <c r="D111" s="16" t="s">
        <v>258</v>
      </c>
      <c r="E111" s="15" t="s">
        <v>287</v>
      </c>
      <c r="F111" s="15" t="s">
        <v>322</v>
      </c>
      <c r="G111" s="15" t="s">
        <v>254</v>
      </c>
      <c r="H111" s="3">
        <v>15407</v>
      </c>
      <c r="I111" s="15" t="s">
        <v>254</v>
      </c>
      <c r="J111" s="9"/>
      <c r="M111" s="45" t="str">
        <f t="shared" si="1"/>
        <v>Inmuebles Urbanos,PARCELA W  DEL PLAN PARCIAL LA LAGUNA PARK,01/01/1995,CONVENIO URBANISTICO J COMPENSACION LAGUNA PARK,PARCELA W  DEL PLAN PARCIAL LA LAGUNA,ZONA VERDE,15407,ZONA VERDE</v>
      </c>
    </row>
    <row r="112" spans="1:13" x14ac:dyDescent="0.25">
      <c r="A112" s="8">
        <v>335</v>
      </c>
      <c r="B112" s="8" t="s">
        <v>3159</v>
      </c>
      <c r="C112" s="15" t="s">
        <v>323</v>
      </c>
      <c r="D112" s="16" t="s">
        <v>258</v>
      </c>
      <c r="E112" s="15" t="s">
        <v>287</v>
      </c>
      <c r="F112" s="15" t="s">
        <v>324</v>
      </c>
      <c r="G112" s="15" t="s">
        <v>254</v>
      </c>
      <c r="H112" s="3">
        <v>19849</v>
      </c>
      <c r="I112" s="15" t="s">
        <v>254</v>
      </c>
      <c r="J112" s="9"/>
      <c r="M112" s="45" t="str">
        <f t="shared" si="1"/>
        <v>Inmuebles Urbanos,PARCELA X  DEL PLAN PARCIAL LA LAGUNA PARK,01/01/1995,CONVENIO URBANISTICO J COMPENSACION LAGUNA PARK,PARCELA X  DEL PLAN PARCIAL LA LAGUNA,ZONA VERDE,19849,ZONA VERDE</v>
      </c>
    </row>
    <row r="113" spans="1:13" x14ac:dyDescent="0.25">
      <c r="A113" s="8">
        <v>336</v>
      </c>
      <c r="B113" s="8" t="s">
        <v>3159</v>
      </c>
      <c r="C113" s="15" t="s">
        <v>325</v>
      </c>
      <c r="D113" s="16" t="s">
        <v>258</v>
      </c>
      <c r="E113" s="15" t="s">
        <v>287</v>
      </c>
      <c r="F113" s="15" t="s">
        <v>326</v>
      </c>
      <c r="G113" s="15" t="s">
        <v>254</v>
      </c>
      <c r="H113" s="3">
        <v>653</v>
      </c>
      <c r="I113" s="15" t="s">
        <v>254</v>
      </c>
      <c r="J113" s="9"/>
      <c r="M113" s="45" t="str">
        <f t="shared" si="1"/>
        <v>Inmuebles Urbanos,PARCELA Y  DEL PLAN PARCIAL LA LAGUNA PARK,01/01/1995,CONVENIO URBANISTICO J COMPENSACION LAGUNA PARK,PARCELA Y  DEL PLAN PARCIAL LA LAGUNA,ZONA VERDE,653,ZONA VERDE</v>
      </c>
    </row>
    <row r="114" spans="1:13" x14ac:dyDescent="0.25">
      <c r="A114" s="8">
        <v>337</v>
      </c>
      <c r="B114" s="8" t="s">
        <v>3159</v>
      </c>
      <c r="C114" s="15" t="s">
        <v>327</v>
      </c>
      <c r="D114" s="16" t="s">
        <v>258</v>
      </c>
      <c r="E114" s="15" t="s">
        <v>287</v>
      </c>
      <c r="F114" s="15" t="s">
        <v>328</v>
      </c>
      <c r="G114" s="15" t="s">
        <v>254</v>
      </c>
      <c r="H114" s="3">
        <v>270</v>
      </c>
      <c r="I114" s="15" t="s">
        <v>254</v>
      </c>
      <c r="J114" s="9"/>
      <c r="M114" s="45" t="str">
        <f t="shared" si="1"/>
        <v>Inmuebles Urbanos,PARCELA Z-1 DEL PLAN PARCIAL LA LAGUNA PARK,01/01/1995,CONVENIO URBANISTICO J COMPENSACION LAGUNA PARK,PARCELA Z-1 DEL PLAN PARCIAL LA LAGUNA,ZONA VERDE,270,ZONA VERDE</v>
      </c>
    </row>
    <row r="115" spans="1:13" x14ac:dyDescent="0.25">
      <c r="A115" s="8">
        <v>338</v>
      </c>
      <c r="B115" s="8" t="s">
        <v>3159</v>
      </c>
      <c r="C115" s="15" t="s">
        <v>329</v>
      </c>
      <c r="D115" s="16" t="s">
        <v>258</v>
      </c>
      <c r="E115" s="15" t="s">
        <v>287</v>
      </c>
      <c r="F115" s="15" t="s">
        <v>330</v>
      </c>
      <c r="G115" s="15" t="s">
        <v>254</v>
      </c>
      <c r="H115" s="3">
        <v>456</v>
      </c>
      <c r="I115" s="15" t="s">
        <v>254</v>
      </c>
      <c r="J115" s="9"/>
      <c r="M115" s="45" t="str">
        <f t="shared" si="1"/>
        <v>Inmuebles Urbanos,PARCELA Z-2 DEL PLAN PARCIAL LA LAGUNA PARK,01/01/1995,CONVENIO URBANISTICO J COMPENSACION LAGUNA PARK,PARCELA Z-2 DEL PLAN PARCIAL LA LAGUNA,ZONA VERDE,456,ZONA VERDE</v>
      </c>
    </row>
    <row r="116" spans="1:13" x14ac:dyDescent="0.25">
      <c r="A116" s="8">
        <v>339</v>
      </c>
      <c r="B116" s="8" t="s">
        <v>3159</v>
      </c>
      <c r="C116" s="15" t="s">
        <v>331</v>
      </c>
      <c r="D116" s="16" t="s">
        <v>258</v>
      </c>
      <c r="E116" s="15" t="s">
        <v>287</v>
      </c>
      <c r="F116" s="15" t="s">
        <v>332</v>
      </c>
      <c r="G116" s="15" t="s">
        <v>254</v>
      </c>
      <c r="H116" s="3">
        <v>850</v>
      </c>
      <c r="I116" s="15" t="s">
        <v>254</v>
      </c>
      <c r="J116" s="9"/>
      <c r="M116" s="45" t="str">
        <f t="shared" si="1"/>
        <v>Inmuebles Urbanos,PARCELA Z-3 DEL PLAN PARCIAL LA LAGUNA PARK,01/01/1995,CONVENIO URBANISTICO J COMPENSACION LAGUNA PARK,PARCELA Z-3 DEL PLAN PARCIAL LA LAGUNA,ZONA VERDE,850,ZONA VERDE</v>
      </c>
    </row>
    <row r="117" spans="1:13" x14ac:dyDescent="0.25">
      <c r="A117" s="8">
        <v>340</v>
      </c>
      <c r="B117" s="8" t="s">
        <v>3159</v>
      </c>
      <c r="C117" s="15" t="s">
        <v>333</v>
      </c>
      <c r="D117" s="16" t="s">
        <v>258</v>
      </c>
      <c r="E117" s="15" t="s">
        <v>287</v>
      </c>
      <c r="F117" s="15" t="s">
        <v>334</v>
      </c>
      <c r="G117" s="15" t="s">
        <v>254</v>
      </c>
      <c r="H117" s="3">
        <v>485</v>
      </c>
      <c r="I117" s="15" t="s">
        <v>254</v>
      </c>
      <c r="J117" s="9"/>
      <c r="M117" s="45" t="str">
        <f t="shared" si="1"/>
        <v>Inmuebles Urbanos,PARCELA Z-4 DEL PLAN PARCIAL LA LAGUNA PARK,01/01/1995,CONVENIO URBANISTICO J COMPENSACION LAGUNA PARK,PARCELA Z-4 DEL PLAN PARCIAL LA LAGUNA,ZONA VERDE,485,ZONA VERDE</v>
      </c>
    </row>
    <row r="118" spans="1:13" x14ac:dyDescent="0.25">
      <c r="A118" s="8">
        <v>341</v>
      </c>
      <c r="B118" s="8" t="s">
        <v>3159</v>
      </c>
      <c r="C118" s="15" t="s">
        <v>335</v>
      </c>
      <c r="D118" s="16" t="s">
        <v>258</v>
      </c>
      <c r="E118" s="15" t="s">
        <v>287</v>
      </c>
      <c r="F118" s="15" t="s">
        <v>336</v>
      </c>
      <c r="G118" s="15" t="s">
        <v>254</v>
      </c>
      <c r="H118" s="3">
        <v>54128</v>
      </c>
      <c r="I118" s="15" t="s">
        <v>254</v>
      </c>
      <c r="J118" s="9"/>
      <c r="M118" s="45" t="str">
        <f t="shared" si="1"/>
        <v>Inmuebles Urbanos,PARCELA Z-V DEL PLAN PARCIAL LA LAGUNA PARK,01/01/1995,CONVENIO URBANISTICO J COMPENSACION LAGUNA PARK,PARCELA Z-V DEL PLAN PARCIAL LA LAGUNA,ZONA VERDE,54128,ZONA VERDE</v>
      </c>
    </row>
    <row r="119" spans="1:13" x14ac:dyDescent="0.25">
      <c r="A119" s="8">
        <v>342</v>
      </c>
      <c r="B119" s="8" t="s">
        <v>3159</v>
      </c>
      <c r="C119" s="15" t="s">
        <v>337</v>
      </c>
      <c r="D119" s="16" t="s">
        <v>338</v>
      </c>
      <c r="E119" s="9" t="s">
        <v>3055</v>
      </c>
      <c r="F119" s="15" t="s">
        <v>339</v>
      </c>
      <c r="G119" s="15" t="s">
        <v>102</v>
      </c>
      <c r="H119" s="3">
        <v>1600</v>
      </c>
      <c r="I119" s="15" t="s">
        <v>340</v>
      </c>
      <c r="J119" s="9"/>
      <c r="M119" s="45" t="str">
        <f t="shared" si="1"/>
        <v>Inmuebles Urbanos,PLAZA LAS LABORES (PARCELA N),09/05/1995,-,JUNTA DE COMPENSACION LAS LABORES,TERRENOS,1600,ESPACIO LIBRE PEATONAL DE USO</v>
      </c>
    </row>
    <row r="120" spans="1:13" x14ac:dyDescent="0.25">
      <c r="A120" s="8">
        <v>343</v>
      </c>
      <c r="B120" s="8" t="s">
        <v>3159</v>
      </c>
      <c r="C120" s="15" t="s">
        <v>2884</v>
      </c>
      <c r="D120" s="16" t="s">
        <v>338</v>
      </c>
      <c r="E120" s="9" t="s">
        <v>3055</v>
      </c>
      <c r="F120" s="15" t="s">
        <v>341</v>
      </c>
      <c r="G120" s="15" t="s">
        <v>102</v>
      </c>
      <c r="H120" s="3" t="s">
        <v>2664</v>
      </c>
      <c r="I120" s="15" t="s">
        <v>342</v>
      </c>
      <c r="J120" s="9"/>
      <c r="M120" s="45" t="str">
        <f t="shared" si="1"/>
        <v>Inmuebles Urbanos,PARCELA O PERI II LAS LABORES,09/05/1995,-,PROYECTO COMPENSACION LAS LABORES,TERRENOS,552.85,ZONA VERDE SIN EDIFICACION</v>
      </c>
    </row>
    <row r="121" spans="1:13" x14ac:dyDescent="0.25">
      <c r="A121" s="8">
        <v>345</v>
      </c>
      <c r="B121" s="8" t="s">
        <v>3159</v>
      </c>
      <c r="C121" s="15" t="s">
        <v>343</v>
      </c>
      <c r="D121" s="16" t="s">
        <v>338</v>
      </c>
      <c r="E121" s="9" t="s">
        <v>3055</v>
      </c>
      <c r="F121" s="15" t="s">
        <v>344</v>
      </c>
      <c r="G121" s="15" t="s">
        <v>102</v>
      </c>
      <c r="H121" s="3" t="s">
        <v>2665</v>
      </c>
      <c r="I121" s="15" t="s">
        <v>254</v>
      </c>
      <c r="J121" s="9"/>
      <c r="M121" s="45" t="str">
        <f t="shared" si="1"/>
        <v>Inmuebles Urbanos,PLAZA DE LOS HOYOS (PARCELA R),09/05/1995,-,PROYECTO DE COMPENSACION LAS LABORES,TERRENOS,849.65,ZONA VERDE</v>
      </c>
    </row>
    <row r="122" spans="1:13" x14ac:dyDescent="0.25">
      <c r="A122" s="8">
        <v>346</v>
      </c>
      <c r="B122" s="8" t="s">
        <v>3159</v>
      </c>
      <c r="C122" s="15" t="s">
        <v>345</v>
      </c>
      <c r="D122" s="16" t="s">
        <v>346</v>
      </c>
      <c r="E122" s="15" t="s">
        <v>347</v>
      </c>
      <c r="F122" s="15" t="s">
        <v>348</v>
      </c>
      <c r="G122" s="15" t="s">
        <v>102</v>
      </c>
      <c r="H122" s="3" t="s">
        <v>2666</v>
      </c>
      <c r="I122" s="9" t="s">
        <v>3055</v>
      </c>
      <c r="J122" s="9"/>
      <c r="M122" s="45" t="str">
        <f t="shared" si="1"/>
        <v>Inmuebles Urbanos,PARCELA 183B PLAN PARCIAL PARLA CAM,09/07/1996,DEMANIAL POR AFECCION,BARRIO SAN RAMON PLAN PARCIAL TERMINO PARLA CAM,TERRENOS,681.48,-</v>
      </c>
    </row>
    <row r="123" spans="1:13" x14ac:dyDescent="0.25">
      <c r="A123" s="8">
        <v>347</v>
      </c>
      <c r="B123" s="8" t="s">
        <v>3159</v>
      </c>
      <c r="C123" s="15" t="s">
        <v>349</v>
      </c>
      <c r="D123" s="16" t="s">
        <v>346</v>
      </c>
      <c r="E123" s="9" t="s">
        <v>3055</v>
      </c>
      <c r="F123" s="15" t="s">
        <v>348</v>
      </c>
      <c r="G123" s="15" t="s">
        <v>102</v>
      </c>
      <c r="H123" s="3">
        <v>281</v>
      </c>
      <c r="I123" s="9" t="s">
        <v>3055</v>
      </c>
      <c r="J123" s="9"/>
      <c r="M123" s="45" t="str">
        <f t="shared" si="1"/>
        <v>Inmuebles Urbanos,PARCELA 61A PLAN PARCIAL TERMINO DE PARLA CAM,09/07/1996,-,BARRIO SAN RAMON PLAN PARCIAL TERMINO PARLA CAM,TERRENOS,281,-</v>
      </c>
    </row>
    <row r="124" spans="1:13" x14ac:dyDescent="0.25">
      <c r="A124" s="8">
        <v>349</v>
      </c>
      <c r="B124" s="8" t="s">
        <v>3159</v>
      </c>
      <c r="C124" s="15" t="s">
        <v>350</v>
      </c>
      <c r="D124" s="16" t="s">
        <v>346</v>
      </c>
      <c r="E124" s="9" t="s">
        <v>3055</v>
      </c>
      <c r="F124" s="15" t="s">
        <v>351</v>
      </c>
      <c r="G124" s="15" t="s">
        <v>102</v>
      </c>
      <c r="H124" s="3">
        <v>836</v>
      </c>
      <c r="I124" s="9" t="s">
        <v>3055</v>
      </c>
      <c r="J124" s="9"/>
      <c r="M124" s="45" t="str">
        <f t="shared" si="1"/>
        <v>Inmuebles Urbanos,PARCELA 11A PLAN PARCIAL TERMINO PARLA COMUNIDAD M,09/07/1996,-,BARRIO SAN RAMON PLAN PARCIAL TERMINO PARLA COMUNI,TERRENOS,836,-</v>
      </c>
    </row>
    <row r="125" spans="1:13" x14ac:dyDescent="0.25">
      <c r="A125" s="8">
        <v>350</v>
      </c>
      <c r="B125" s="8" t="s">
        <v>3159</v>
      </c>
      <c r="C125" s="15" t="s">
        <v>352</v>
      </c>
      <c r="D125" s="16" t="s">
        <v>353</v>
      </c>
      <c r="E125" s="9" t="s">
        <v>3055</v>
      </c>
      <c r="F125" s="15" t="s">
        <v>354</v>
      </c>
      <c r="G125" s="15" t="s">
        <v>102</v>
      </c>
      <c r="H125" s="3">
        <v>12583</v>
      </c>
      <c r="I125" s="9" t="s">
        <v>3055</v>
      </c>
      <c r="J125" s="9"/>
      <c r="M125" s="45" t="str">
        <f t="shared" si="1"/>
        <v>Inmuebles Urbanos,PARCELA 5 PLAN PARCIAL TERMINO PARLA COMUNIDAD MAD,14/01/1997,-,BARRIO SAN RAMON PLAN PARCIAL TERMINO COMUNIDAD MA,TERRENOS,12583,-</v>
      </c>
    </row>
    <row r="126" spans="1:13" x14ac:dyDescent="0.25">
      <c r="A126" s="8">
        <v>351</v>
      </c>
      <c r="B126" s="8" t="s">
        <v>3159</v>
      </c>
      <c r="C126" s="15" t="s">
        <v>355</v>
      </c>
      <c r="D126" s="16" t="s">
        <v>346</v>
      </c>
      <c r="E126" s="15" t="s">
        <v>356</v>
      </c>
      <c r="F126" s="15" t="s">
        <v>357</v>
      </c>
      <c r="G126" s="15" t="s">
        <v>102</v>
      </c>
      <c r="H126" s="3">
        <v>6849</v>
      </c>
      <c r="I126" s="9" t="s">
        <v>3055</v>
      </c>
      <c r="J126" s="9"/>
      <c r="M126" s="45" t="str">
        <f t="shared" si="1"/>
        <v>Inmuebles Urbanos,PARCELA V1 PLAN PARCIAL PARLA COMUNIDAD MADRID,09/07/1996,cesión,PROYECTO COMPENSACION TERMINO PARLA COMUNIDAD MADR,TERRENOS,6849,-</v>
      </c>
    </row>
    <row r="127" spans="1:13" x14ac:dyDescent="0.25">
      <c r="A127" s="8">
        <v>352</v>
      </c>
      <c r="B127" s="8" t="s">
        <v>3159</v>
      </c>
      <c r="C127" s="15" t="s">
        <v>358</v>
      </c>
      <c r="D127" s="16" t="s">
        <v>346</v>
      </c>
      <c r="E127" s="15" t="s">
        <v>359</v>
      </c>
      <c r="F127" s="15" t="s">
        <v>360</v>
      </c>
      <c r="G127" s="15" t="s">
        <v>102</v>
      </c>
      <c r="H127" s="3">
        <v>1216</v>
      </c>
      <c r="I127" s="15" t="s">
        <v>361</v>
      </c>
      <c r="J127" s="9"/>
      <c r="M127" s="45" t="str">
        <f t="shared" si="1"/>
        <v>Inmuebles Urbanos,PARCELA V2 PLAN PARCIAL PARLA COMUNIDAD DE MADRID,09/07/1996,cesión obligatoria,PLAN PARCIAL TERMINO PARLA COMUNIDAD DE MADRID,TERRENOS,1216,zona verde</v>
      </c>
    </row>
    <row r="128" spans="1:13" x14ac:dyDescent="0.25">
      <c r="A128" s="8">
        <v>353</v>
      </c>
      <c r="B128" s="8" t="s">
        <v>3159</v>
      </c>
      <c r="C128" s="15" t="s">
        <v>362</v>
      </c>
      <c r="D128" s="16" t="s">
        <v>363</v>
      </c>
      <c r="E128" s="9" t="s">
        <v>3055</v>
      </c>
      <c r="F128" s="15" t="s">
        <v>364</v>
      </c>
      <c r="G128" s="15" t="s">
        <v>102</v>
      </c>
      <c r="H128" s="3" t="s">
        <v>2667</v>
      </c>
      <c r="I128" s="15" t="s">
        <v>254</v>
      </c>
      <c r="J128" s="9"/>
      <c r="M128" s="45" t="str">
        <f t="shared" si="1"/>
        <v>Inmuebles Urbanos,PARC.ZVP1 PROY. COMPENSACION U.E. 27 Y 28,06/10/1998,-,PROYECTO DE COMPENSACION DE LA U.E. 27 Y 28,TERRENOS,1510.41,ZONA VERDE</v>
      </c>
    </row>
    <row r="129" spans="1:13" x14ac:dyDescent="0.25">
      <c r="A129" s="8">
        <v>354</v>
      </c>
      <c r="B129" s="8" t="s">
        <v>3159</v>
      </c>
      <c r="C129" s="15" t="s">
        <v>365</v>
      </c>
      <c r="D129" s="16" t="s">
        <v>366</v>
      </c>
      <c r="E129" s="9" t="s">
        <v>3055</v>
      </c>
      <c r="F129" s="15" t="s">
        <v>367</v>
      </c>
      <c r="G129" s="15" t="s">
        <v>368</v>
      </c>
      <c r="H129" s="3">
        <v>1750</v>
      </c>
      <c r="I129" s="15" t="s">
        <v>369</v>
      </c>
      <c r="J129" s="9"/>
      <c r="M129" s="45" t="str">
        <f t="shared" si="1"/>
        <v>Inmuebles Urbanos,APARCAMIENTO LA LIBERTAD,26/02/1998,-,C/ISABEL II V FERNANDO III EL SANTO,APARCAMIENTO,1750,SUPERFICIE PARA EQUIPAMIENTO D</v>
      </c>
    </row>
    <row r="130" spans="1:13" x14ac:dyDescent="0.25">
      <c r="A130" s="8">
        <v>355</v>
      </c>
      <c r="B130" s="8" t="s">
        <v>3159</v>
      </c>
      <c r="C130" s="15" t="s">
        <v>370</v>
      </c>
      <c r="D130" s="16" t="s">
        <v>371</v>
      </c>
      <c r="E130" s="9" t="s">
        <v>3055</v>
      </c>
      <c r="F130" s="15" t="s">
        <v>372</v>
      </c>
      <c r="G130" s="15" t="s">
        <v>102</v>
      </c>
      <c r="H130" s="3">
        <v>1970</v>
      </c>
      <c r="I130" s="15" t="s">
        <v>373</v>
      </c>
      <c r="J130" s="9"/>
      <c r="M130" s="45" t="str">
        <f t="shared" si="1"/>
        <v>Inmuebles Urbanos,PARCELA E PROYECTO COMPENSACION RECINTO FERIAL,02/06/1994,-,CTRA PARLA PINTO RECINTO FERIAL,TERRENOS,1970,ESPACIOS LIBRES</v>
      </c>
    </row>
    <row r="131" spans="1:13" x14ac:dyDescent="0.25">
      <c r="A131" s="8">
        <v>356</v>
      </c>
      <c r="B131" s="8" t="s">
        <v>3159</v>
      </c>
      <c r="C131" s="15" t="s">
        <v>374</v>
      </c>
      <c r="D131" s="16" t="s">
        <v>371</v>
      </c>
      <c r="E131" s="9" t="s">
        <v>3055</v>
      </c>
      <c r="F131" s="15" t="s">
        <v>372</v>
      </c>
      <c r="G131" s="15" t="s">
        <v>102</v>
      </c>
      <c r="H131" s="3">
        <v>11770</v>
      </c>
      <c r="I131" s="15" t="s">
        <v>375</v>
      </c>
      <c r="J131" s="9"/>
      <c r="M131" s="45" t="str">
        <f t="shared" ref="M131:M194" si="2">CONCATENATE(B131,",",C131,",",D131,",",E131,",",F131,",",G131,",",H131,",",I131)</f>
        <v>Inmuebles Urbanos,PARCELA A PROYECTO COMPENSACION RECINTO FERIAL,02/06/1994,-,CTRA PARLA PINTO RECINTO FERIAL,TERRENOS,11770,RECINTO FERIAL</v>
      </c>
    </row>
    <row r="132" spans="1:13" x14ac:dyDescent="0.25">
      <c r="A132" s="8">
        <v>357</v>
      </c>
      <c r="B132" s="8" t="s">
        <v>3159</v>
      </c>
      <c r="C132" s="15" t="s">
        <v>376</v>
      </c>
      <c r="D132" s="16" t="s">
        <v>371</v>
      </c>
      <c r="E132" s="9" t="s">
        <v>3055</v>
      </c>
      <c r="F132" s="15" t="s">
        <v>372</v>
      </c>
      <c r="G132" s="15" t="s">
        <v>102</v>
      </c>
      <c r="H132" s="3">
        <v>3520</v>
      </c>
      <c r="I132" s="15" t="s">
        <v>377</v>
      </c>
      <c r="J132" s="9" t="s">
        <v>378</v>
      </c>
      <c r="M132" s="45" t="str">
        <f t="shared" si="2"/>
        <v>Inmuebles Urbanos,PARCELA D PROYECTO COMPENSACION RECINTO FERIAL,02/06/1994,-,CTRA PARLA PINTO RECINTO FERIAL,TERRENOS,3520,SERVICIOS DE INTERES PUBLICO</v>
      </c>
    </row>
    <row r="133" spans="1:13" x14ac:dyDescent="0.25">
      <c r="A133" s="8">
        <v>358</v>
      </c>
      <c r="B133" s="8" t="s">
        <v>3159</v>
      </c>
      <c r="C133" s="15" t="s">
        <v>3073</v>
      </c>
      <c r="D133" s="16" t="s">
        <v>371</v>
      </c>
      <c r="E133" s="9" t="s">
        <v>3055</v>
      </c>
      <c r="F133" s="15" t="s">
        <v>372</v>
      </c>
      <c r="G133" s="15" t="s">
        <v>102</v>
      </c>
      <c r="H133" s="3">
        <v>6600</v>
      </c>
      <c r="I133" s="15" t="s">
        <v>379</v>
      </c>
      <c r="J133" s="9"/>
      <c r="M133" s="45" t="str">
        <f t="shared" si="2"/>
        <v>Inmuebles Urbanos,C/PICASSO PARCELA F PROYECTO DE COMPENSACION R.FE,02/06/1994,-,CTRA PARLA PINTO RECINTO FERIAL,TERRENOS,6600,VIARIO PUBLICO</v>
      </c>
    </row>
    <row r="134" spans="1:13" x14ac:dyDescent="0.25">
      <c r="A134" s="8">
        <v>359</v>
      </c>
      <c r="B134" s="8" t="s">
        <v>3159</v>
      </c>
      <c r="C134" s="15" t="s">
        <v>380</v>
      </c>
      <c r="D134" s="16" t="s">
        <v>52</v>
      </c>
      <c r="E134" s="15" t="s">
        <v>10</v>
      </c>
      <c r="F134" s="15" t="s">
        <v>381</v>
      </c>
      <c r="G134" s="15" t="s">
        <v>102</v>
      </c>
      <c r="H134" s="3">
        <v>3938</v>
      </c>
      <c r="I134" s="9" t="s">
        <v>3055</v>
      </c>
      <c r="J134" s="9"/>
      <c r="M134" s="45" t="str">
        <f t="shared" si="2"/>
        <v>Inmuebles Urbanos,PARTE PARCELA 91-POLG-3 CATRASTRO RUSTICA,21/03/1986,COMPRA,C/ NUEVA CREACION PROLONGACION JULIO ROMERO TORRES,TERRENOS,3938,-</v>
      </c>
    </row>
    <row r="135" spans="1:13" x14ac:dyDescent="0.25">
      <c r="A135" s="8">
        <v>360</v>
      </c>
      <c r="B135" s="8" t="s">
        <v>3159</v>
      </c>
      <c r="C135" s="15" t="s">
        <v>382</v>
      </c>
      <c r="D135" s="16" t="s">
        <v>52</v>
      </c>
      <c r="E135" s="15" t="s">
        <v>10</v>
      </c>
      <c r="F135" s="15" t="s">
        <v>383</v>
      </c>
      <c r="G135" s="15" t="s">
        <v>102</v>
      </c>
      <c r="H135" s="3">
        <v>5206</v>
      </c>
      <c r="I135" s="9" t="s">
        <v>3055</v>
      </c>
      <c r="J135" s="9"/>
      <c r="M135" s="45" t="str">
        <f t="shared" si="2"/>
        <v>Inmuebles Urbanos,PARTE PARCELA 91-POLG-3 CATASTRO RUSTICA,21/03/1986,COMPRA,C/ PABLO PICASSO PARCELA 18,TERRENOS,5206,-</v>
      </c>
    </row>
    <row r="136" spans="1:13" x14ac:dyDescent="0.25">
      <c r="A136" s="8">
        <v>362</v>
      </c>
      <c r="B136" s="8" t="s">
        <v>3159</v>
      </c>
      <c r="C136" s="15" t="s">
        <v>2885</v>
      </c>
      <c r="D136" s="16" t="s">
        <v>384</v>
      </c>
      <c r="E136" s="15" t="s">
        <v>265</v>
      </c>
      <c r="F136" s="15" t="s">
        <v>385</v>
      </c>
      <c r="G136" s="15" t="s">
        <v>102</v>
      </c>
      <c r="H136" s="3" t="s">
        <v>2668</v>
      </c>
      <c r="I136" s="15" t="s">
        <v>254</v>
      </c>
      <c r="J136" s="9"/>
      <c r="M136" s="45" t="str">
        <f t="shared" si="2"/>
        <v>Inmuebles Urbanos,PARC.2 PROY.COMPENSACION U.E.4 PINTOR ROSALES,29/10/1998,CESION OBLIGATORIA,C/ PINTOR ROSALES,TERRENOS,4418.5,ZONA VERDE</v>
      </c>
    </row>
    <row r="137" spans="1:13" x14ac:dyDescent="0.25">
      <c r="A137" s="8">
        <v>364</v>
      </c>
      <c r="B137" s="8" t="s">
        <v>3159</v>
      </c>
      <c r="C137" s="15" t="s">
        <v>386</v>
      </c>
      <c r="D137" s="16" t="s">
        <v>363</v>
      </c>
      <c r="E137" s="15" t="s">
        <v>387</v>
      </c>
      <c r="F137" s="15" t="s">
        <v>3074</v>
      </c>
      <c r="G137" s="15" t="s">
        <v>368</v>
      </c>
      <c r="H137" s="3" t="s">
        <v>2669</v>
      </c>
      <c r="I137" s="15" t="s">
        <v>388</v>
      </c>
      <c r="J137" s="9" t="s">
        <v>378</v>
      </c>
      <c r="M137" s="45" t="str">
        <f t="shared" si="2"/>
        <v>Inmuebles Urbanos,APARC. SUBTERRÁNEO FELIPE II-SUPERFICIE ZONA VERDE,06/10/1998,PLENO,C/FELIPE IISTO TOMAS DE AQUINOPADILLA,APARCAMIENTO,1784.19,ZONA VERDE-SUBSUELO APARCAMIEN</v>
      </c>
    </row>
    <row r="138" spans="1:13" x14ac:dyDescent="0.25">
      <c r="A138" s="8">
        <v>365</v>
      </c>
      <c r="B138" s="8" t="s">
        <v>3159</v>
      </c>
      <c r="C138" s="15" t="s">
        <v>389</v>
      </c>
      <c r="D138" s="16" t="s">
        <v>363</v>
      </c>
      <c r="E138" s="9" t="s">
        <v>3055</v>
      </c>
      <c r="F138" s="15" t="s">
        <v>390</v>
      </c>
      <c r="G138" s="15" t="s">
        <v>102</v>
      </c>
      <c r="H138" s="3" t="s">
        <v>2670</v>
      </c>
      <c r="I138" s="15" t="s">
        <v>281</v>
      </c>
      <c r="J138" s="9"/>
      <c r="M138" s="45" t="str">
        <f t="shared" si="2"/>
        <v>Inmuebles Urbanos,PARCELA E PROYECTO COMPENSACION UE 27 Y 28,06/10/1998,-,C/ FELIPE II,TERRENOS,1195.29,EQUIPAMIENTO</v>
      </c>
    </row>
    <row r="139" spans="1:13" x14ac:dyDescent="0.25">
      <c r="A139" s="8">
        <v>366</v>
      </c>
      <c r="B139" s="8" t="s">
        <v>3159</v>
      </c>
      <c r="C139" s="15" t="s">
        <v>391</v>
      </c>
      <c r="D139" s="16" t="s">
        <v>363</v>
      </c>
      <c r="E139" s="9" t="s">
        <v>3055</v>
      </c>
      <c r="F139" s="15" t="s">
        <v>392</v>
      </c>
      <c r="G139" s="15" t="s">
        <v>254</v>
      </c>
      <c r="H139" s="3" t="s">
        <v>2671</v>
      </c>
      <c r="I139" s="15" t="s">
        <v>254</v>
      </c>
      <c r="J139" s="9"/>
      <c r="M139" s="45" t="str">
        <f t="shared" si="2"/>
        <v>Inmuebles Urbanos,PARCELA ZV3 PROYECTO COMPENSACION UE 27 Y 28,06/10/1998,-,COLEGIO SAN RAMON,ZONA VERDE,341.11,ZONA VERDE</v>
      </c>
    </row>
    <row r="140" spans="1:13" x14ac:dyDescent="0.25">
      <c r="A140" s="8">
        <v>367</v>
      </c>
      <c r="B140" s="8" t="s">
        <v>3159</v>
      </c>
      <c r="C140" s="15" t="s">
        <v>393</v>
      </c>
      <c r="D140" s="16" t="s">
        <v>363</v>
      </c>
      <c r="E140" s="9" t="s">
        <v>3055</v>
      </c>
      <c r="F140" s="9" t="s">
        <v>3055</v>
      </c>
      <c r="G140" s="15" t="s">
        <v>254</v>
      </c>
      <c r="H140" s="3" t="s">
        <v>2672</v>
      </c>
      <c r="I140" s="15" t="s">
        <v>254</v>
      </c>
      <c r="J140" s="9"/>
      <c r="M140" s="45" t="str">
        <f t="shared" si="2"/>
        <v>Inmuebles Urbanos,PARCELA ZV4 PROYECTO COMPENSACION UE 27 Y 28,06/10/1998,-,-,ZONA VERDE,793.5,ZONA VERDE</v>
      </c>
    </row>
    <row r="141" spans="1:13" x14ac:dyDescent="0.25">
      <c r="A141" s="8">
        <v>368</v>
      </c>
      <c r="B141" s="8" t="s">
        <v>3159</v>
      </c>
      <c r="C141" s="15" t="s">
        <v>394</v>
      </c>
      <c r="D141" s="16" t="s">
        <v>395</v>
      </c>
      <c r="E141" s="15" t="s">
        <v>396</v>
      </c>
      <c r="F141" s="15" t="s">
        <v>397</v>
      </c>
      <c r="G141" s="15" t="s">
        <v>368</v>
      </c>
      <c r="H141" s="3">
        <v>6074</v>
      </c>
      <c r="I141" s="15" t="s">
        <v>398</v>
      </c>
      <c r="J141" s="9" t="s">
        <v>378</v>
      </c>
      <c r="M141" s="45" t="str">
        <f t="shared" si="2"/>
        <v>Inmuebles Urbanos,APARCAMIENTO PUBLICO DEL BARRIO DE FUENTEBELLA,01/01/1980,PARQUIN PUBLICO FUENTEBELLA,CALLE ENRIQUE GRANADO JOAQUIN TURINA Y PABLO CASAL,APARCAMIENTO,6074,USO PUBLICO PARQUIN</v>
      </c>
    </row>
    <row r="142" spans="1:13" x14ac:dyDescent="0.25">
      <c r="A142" s="8">
        <v>369</v>
      </c>
      <c r="B142" s="8" t="s">
        <v>3159</v>
      </c>
      <c r="C142" s="15" t="s">
        <v>399</v>
      </c>
      <c r="D142" s="16" t="s">
        <v>19</v>
      </c>
      <c r="E142" s="15" t="s">
        <v>400</v>
      </c>
      <c r="F142" s="15" t="s">
        <v>401</v>
      </c>
      <c r="G142" s="15" t="s">
        <v>35</v>
      </c>
      <c r="H142" s="3">
        <v>2007</v>
      </c>
      <c r="I142" s="15" t="s">
        <v>402</v>
      </c>
      <c r="J142" s="9"/>
      <c r="M142" s="45" t="str">
        <f t="shared" si="2"/>
        <v>Inmuebles Urbanos,ANTIGUA PERRERA MUNICIPAL,08/06/2001,PERRERA MUNICIPAL,AVENIDA JUAN CARLOS I,EDIFICIOS,2007,USO PUBLICO SALUD PUBLICA</v>
      </c>
    </row>
    <row r="143" spans="1:13" x14ac:dyDescent="0.25">
      <c r="A143" s="8">
        <v>370</v>
      </c>
      <c r="B143" s="8" t="s">
        <v>3159</v>
      </c>
      <c r="C143" s="15" t="s">
        <v>403</v>
      </c>
      <c r="D143" s="16" t="s">
        <v>395</v>
      </c>
      <c r="E143" s="15" t="s">
        <v>404</v>
      </c>
      <c r="F143" s="15" t="s">
        <v>405</v>
      </c>
      <c r="G143" s="15" t="s">
        <v>66</v>
      </c>
      <c r="H143" s="3">
        <v>50</v>
      </c>
      <c r="I143" s="15" t="s">
        <v>149</v>
      </c>
      <c r="J143" s="9"/>
      <c r="M143" s="45" t="str">
        <f t="shared" si="2"/>
        <v>Inmuebles Urbanos,QUIOSCO LA IGLESIA,01/01/1980,QUIOSCO DE LA IGLESIA NUSTR: SEÐORA DE LA ASUNCION,EN LA PLAZA DE LA IGLESIA DE NUESTRA SEÐORA DE LA,OU,50,CONCESIÓN EXPLOTACIÓN</v>
      </c>
    </row>
    <row r="144" spans="1:13" x14ac:dyDescent="0.25">
      <c r="A144" s="8">
        <v>371</v>
      </c>
      <c r="B144" s="8" t="s">
        <v>3159</v>
      </c>
      <c r="C144" s="15" t="s">
        <v>406</v>
      </c>
      <c r="D144" s="16" t="s">
        <v>407</v>
      </c>
      <c r="E144" s="9" t="s">
        <v>3055</v>
      </c>
      <c r="F144" s="15" t="s">
        <v>3075</v>
      </c>
      <c r="G144" s="15" t="s">
        <v>102</v>
      </c>
      <c r="H144" s="3">
        <v>5907</v>
      </c>
      <c r="I144" s="15" t="s">
        <v>254</v>
      </c>
      <c r="J144" s="9"/>
      <c r="M144" s="45" t="str">
        <f t="shared" si="2"/>
        <v>Inmuebles Urbanos,PARC. V1 PP-6. PARQUE MARÍA PACHECO,14/07/1998,-,ENTRE C/ ROSA MANZANO VICTORIA KENT AVD. RONDA Mº TERESA DE LEÓN,TERRENOS,5907,ZONA VERDE</v>
      </c>
    </row>
    <row r="145" spans="1:13" x14ac:dyDescent="0.25">
      <c r="A145" s="8">
        <v>372</v>
      </c>
      <c r="B145" s="8" t="s">
        <v>3159</v>
      </c>
      <c r="C145" s="15" t="s">
        <v>408</v>
      </c>
      <c r="D145" s="16" t="s">
        <v>407</v>
      </c>
      <c r="E145" s="9" t="s">
        <v>3055</v>
      </c>
      <c r="F145" s="15" t="s">
        <v>409</v>
      </c>
      <c r="G145" s="15" t="s">
        <v>102</v>
      </c>
      <c r="H145" s="3">
        <v>2871</v>
      </c>
      <c r="I145" s="15" t="s">
        <v>254</v>
      </c>
      <c r="J145" s="9"/>
      <c r="M145" s="45" t="str">
        <f t="shared" si="2"/>
        <v>Inmuebles Urbanos,PARC. V2 PP-6 ENTRE CONCEPCION ARENAL (CNO.ARIJALE,14/07/1998,-,ENTRE EL CAMINO DE ARIJALES,TERRENOS,2871,ZONA VERDE</v>
      </c>
    </row>
    <row r="146" spans="1:13" x14ac:dyDescent="0.25">
      <c r="A146" s="8">
        <v>373</v>
      </c>
      <c r="B146" s="8" t="s">
        <v>3159</v>
      </c>
      <c r="C146" s="15" t="s">
        <v>410</v>
      </c>
      <c r="D146" s="16" t="s">
        <v>407</v>
      </c>
      <c r="E146" s="9" t="s">
        <v>3055</v>
      </c>
      <c r="F146" s="15" t="s">
        <v>411</v>
      </c>
      <c r="G146" s="15" t="s">
        <v>102</v>
      </c>
      <c r="H146" s="3">
        <v>1106</v>
      </c>
      <c r="I146" s="15" t="s">
        <v>254</v>
      </c>
      <c r="J146" s="9"/>
      <c r="M146" s="45" t="str">
        <f t="shared" si="2"/>
        <v>Inmuebles Urbanos,PARC. V3 PP-6 DE C/ CONCEPCION ARENAL,14/07/1998,-,ENTRE CAMINO DE ARIJALES,TERRENOS,1106,ZONA VERDE</v>
      </c>
    </row>
    <row r="147" spans="1:13" x14ac:dyDescent="0.25">
      <c r="A147" s="8">
        <v>374</v>
      </c>
      <c r="B147" s="8" t="s">
        <v>3159</v>
      </c>
      <c r="C147" s="15" t="s">
        <v>2886</v>
      </c>
      <c r="D147" s="16" t="s">
        <v>407</v>
      </c>
      <c r="E147" s="9" t="s">
        <v>3055</v>
      </c>
      <c r="F147" s="15" t="s">
        <v>412</v>
      </c>
      <c r="G147" s="15" t="s">
        <v>102</v>
      </c>
      <c r="H147" s="3">
        <v>6191</v>
      </c>
      <c r="I147" s="15" t="s">
        <v>254</v>
      </c>
      <c r="J147" s="9"/>
      <c r="M147" s="45" t="str">
        <f t="shared" si="2"/>
        <v>Inmuebles Urbanos,PARCELA V4 PP-6 PARQUE LA ERMITA,14/07/1998,-,ENTRE CAMINO ARIJALES,TERRENOS,6191,ZONA VERDE</v>
      </c>
    </row>
    <row r="148" spans="1:13" x14ac:dyDescent="0.25">
      <c r="A148" s="8">
        <v>375</v>
      </c>
      <c r="B148" s="8" t="s">
        <v>3159</v>
      </c>
      <c r="C148" s="15" t="s">
        <v>413</v>
      </c>
      <c r="D148" s="16" t="s">
        <v>407</v>
      </c>
      <c r="E148" s="9" t="s">
        <v>3055</v>
      </c>
      <c r="F148" s="15" t="s">
        <v>414</v>
      </c>
      <c r="G148" s="15" t="s">
        <v>102</v>
      </c>
      <c r="H148" s="3">
        <v>2964</v>
      </c>
      <c r="I148" s="15" t="s">
        <v>254</v>
      </c>
      <c r="J148" s="9"/>
      <c r="M148" s="45" t="str">
        <f t="shared" si="2"/>
        <v>Inmuebles Urbanos,PARC. VP PP-6 ENTRE CONCEPC.ARENAL-BARTOLOME HURTA,14/07/1998,-,ENTRE CAMINO ARIJALES Y CAMINO DE LA PRESA,TERRENOS,2964,ZONA VERDE</v>
      </c>
    </row>
    <row r="149" spans="1:13" x14ac:dyDescent="0.25">
      <c r="A149" s="8">
        <v>376</v>
      </c>
      <c r="B149" s="8" t="s">
        <v>3159</v>
      </c>
      <c r="C149" s="15" t="s">
        <v>415</v>
      </c>
      <c r="D149" s="16" t="s">
        <v>407</v>
      </c>
      <c r="E149" s="9" t="s">
        <v>3055</v>
      </c>
      <c r="F149" s="15" t="s">
        <v>416</v>
      </c>
      <c r="G149" s="15" t="s">
        <v>102</v>
      </c>
      <c r="H149" s="3">
        <v>16401</v>
      </c>
      <c r="I149" s="15" t="s">
        <v>417</v>
      </c>
      <c r="J149" s="9"/>
      <c r="M149" s="45" t="str">
        <f t="shared" si="2"/>
        <v>Inmuebles Urbanos,PARC. SGV PP-6 ENTRE BARTOL.HURTADO-CONCEP.ARENAL,14/07/1998,-,ENTRE CAMINO PRESA Y CAMINO ARIJALES,TERRENOS,16401,SISTEMAS GENERALES</v>
      </c>
    </row>
    <row r="150" spans="1:13" x14ac:dyDescent="0.25">
      <c r="A150" s="8">
        <v>378</v>
      </c>
      <c r="B150" s="8" t="s">
        <v>3159</v>
      </c>
      <c r="C150" s="15" t="s">
        <v>418</v>
      </c>
      <c r="D150" s="16" t="s">
        <v>407</v>
      </c>
      <c r="E150" s="9" t="s">
        <v>3055</v>
      </c>
      <c r="F150" s="15" t="s">
        <v>419</v>
      </c>
      <c r="G150" s="15" t="s">
        <v>102</v>
      </c>
      <c r="H150" s="3">
        <v>3722</v>
      </c>
      <c r="I150" s="15" t="s">
        <v>420</v>
      </c>
      <c r="J150" s="9"/>
      <c r="M150" s="45" t="str">
        <f t="shared" si="2"/>
        <v>Inmuebles Urbanos,PARCELA 5 PLAN PARCIAL CAM,14/07/1998,-,ENTRE CAMINO DE GRIÑON Y CAMINO DE LOS ARIJALES,TERRENOS,3722,ZONA VERDE Y VIARIO</v>
      </c>
    </row>
    <row r="151" spans="1:13" x14ac:dyDescent="0.25">
      <c r="A151" s="8">
        <v>379</v>
      </c>
      <c r="B151" s="8" t="s">
        <v>3159</v>
      </c>
      <c r="C151" s="15" t="s">
        <v>421</v>
      </c>
      <c r="D151" s="16" t="s">
        <v>371</v>
      </c>
      <c r="E151" s="15" t="s">
        <v>422</v>
      </c>
      <c r="F151" s="15" t="s">
        <v>372</v>
      </c>
      <c r="G151" s="15" t="s">
        <v>102</v>
      </c>
      <c r="H151" s="3">
        <v>6830</v>
      </c>
      <c r="I151" s="15" t="s">
        <v>373</v>
      </c>
      <c r="J151" s="9"/>
      <c r="M151" s="45" t="str">
        <f t="shared" si="2"/>
        <v>Inmuebles Urbanos,PARCELA B RECINTO FERIAL,02/06/1994,BIENES ADQUIRIDOS EN CESION URBANISTICA OBLIGATORI,CTRA PARLA PINTO RECINTO FERIAL,TERRENOS,6830,ESPACIOS LIBRES</v>
      </c>
    </row>
    <row r="152" spans="1:13" x14ac:dyDescent="0.25">
      <c r="A152" s="8">
        <v>381</v>
      </c>
      <c r="B152" s="8" t="s">
        <v>3159</v>
      </c>
      <c r="C152" s="15" t="s">
        <v>2887</v>
      </c>
      <c r="D152" s="16" t="s">
        <v>423</v>
      </c>
      <c r="E152" s="15" t="s">
        <v>40</v>
      </c>
      <c r="F152" s="15" t="s">
        <v>424</v>
      </c>
      <c r="G152" s="15" t="s">
        <v>102</v>
      </c>
      <c r="H152" s="3" t="s">
        <v>2673</v>
      </c>
      <c r="I152" s="15" t="s">
        <v>211</v>
      </c>
      <c r="J152" s="9"/>
      <c r="M152" s="45" t="str">
        <f t="shared" si="2"/>
        <v>Inmuebles Urbanos,PARCELA 2 UE 25 MARIA CRISTINA,05/05/1998,CESION,C/ FERNANDO III EL SANTO,TERRENOS,723.6,EQUIPAMIENTO PUBLICO</v>
      </c>
    </row>
    <row r="153" spans="1:13" x14ac:dyDescent="0.25">
      <c r="A153" s="8">
        <v>382</v>
      </c>
      <c r="B153" s="8" t="s">
        <v>3159</v>
      </c>
      <c r="C153" s="15" t="s">
        <v>2888</v>
      </c>
      <c r="D153" s="16" t="s">
        <v>423</v>
      </c>
      <c r="E153" s="15" t="s">
        <v>40</v>
      </c>
      <c r="F153" s="15" t="s">
        <v>424</v>
      </c>
      <c r="G153" s="15" t="s">
        <v>102</v>
      </c>
      <c r="H153" s="3" t="s">
        <v>2674</v>
      </c>
      <c r="I153" s="15" t="s">
        <v>271</v>
      </c>
      <c r="J153" s="9"/>
      <c r="M153" s="45" t="str">
        <f t="shared" si="2"/>
        <v>Inmuebles Urbanos,PARCELA 4 UE 25 MARIA CRISTINA,05/05/1998,CESION,C/ FERNANDO III EL SANTO,TERRENOS,491.53,ESPACIO LIBRE PUBLICO</v>
      </c>
    </row>
    <row r="154" spans="1:13" x14ac:dyDescent="0.25">
      <c r="A154" s="8">
        <v>383</v>
      </c>
      <c r="B154" s="8" t="s">
        <v>3159</v>
      </c>
      <c r="C154" s="15" t="s">
        <v>2889</v>
      </c>
      <c r="D154" s="16" t="s">
        <v>425</v>
      </c>
      <c r="E154" s="15" t="s">
        <v>265</v>
      </c>
      <c r="F154" s="15" t="s">
        <v>426</v>
      </c>
      <c r="G154" s="15" t="s">
        <v>102</v>
      </c>
      <c r="H154" s="3">
        <v>127</v>
      </c>
      <c r="I154" s="15" t="s">
        <v>254</v>
      </c>
      <c r="J154" s="9"/>
      <c r="M154" s="45" t="str">
        <f t="shared" si="2"/>
        <v>Inmuebles Urbanos,CESION ABORGA S.L EN P.I CIUDAD DE PARLA,02/03/1999,CESION OBLIGATORIA,CRT. M-408 PARLA-PINTO,TERRENOS,127,ZONA VERDE</v>
      </c>
    </row>
    <row r="155" spans="1:13" x14ac:dyDescent="0.25">
      <c r="A155" s="8">
        <v>384</v>
      </c>
      <c r="B155" s="8" t="s">
        <v>3159</v>
      </c>
      <c r="C155" s="15" t="s">
        <v>2890</v>
      </c>
      <c r="D155" s="16" t="s">
        <v>425</v>
      </c>
      <c r="E155" s="15" t="s">
        <v>265</v>
      </c>
      <c r="F155" s="15" t="s">
        <v>427</v>
      </c>
      <c r="G155" s="15" t="s">
        <v>102</v>
      </c>
      <c r="H155" s="3">
        <v>122</v>
      </c>
      <c r="I155" s="15" t="s">
        <v>254</v>
      </c>
      <c r="J155" s="9"/>
      <c r="M155" s="45" t="str">
        <f t="shared" si="2"/>
        <v>Inmuebles Urbanos,CESION ABORGA SL P.I.CIUDAD DE PARLA.,02/03/1999,CESION OBLIGATORIA,CRTA. M-408 PARLA-PINTO,TERRENOS,122,ZONA VERDE</v>
      </c>
    </row>
    <row r="156" spans="1:13" x14ac:dyDescent="0.25">
      <c r="A156" s="8">
        <v>386</v>
      </c>
      <c r="B156" s="8" t="s">
        <v>3159</v>
      </c>
      <c r="C156" s="15" t="s">
        <v>428</v>
      </c>
      <c r="D156" s="16" t="s">
        <v>429</v>
      </c>
      <c r="E156" s="15" t="s">
        <v>265</v>
      </c>
      <c r="F156" s="15" t="s">
        <v>430</v>
      </c>
      <c r="G156" s="15" t="s">
        <v>102</v>
      </c>
      <c r="H156" s="3">
        <v>36</v>
      </c>
      <c r="I156" s="15" t="s">
        <v>431</v>
      </c>
      <c r="J156" s="9"/>
      <c r="M156" s="45" t="str">
        <f t="shared" si="2"/>
        <v>Inmuebles Urbanos,P.SU-1 PERI NUEVO CENTRO UE. 16,28/07/2000,CESION OBLIGATORIA,PERI NUEVO CENTRO UE.16,TERRENOS,36,POST.USO SUBS.A CIA SUMINISTRA</v>
      </c>
    </row>
    <row r="157" spans="1:13" x14ac:dyDescent="0.25">
      <c r="A157" s="8">
        <v>387</v>
      </c>
      <c r="B157" s="8" t="s">
        <v>3159</v>
      </c>
      <c r="C157" s="15" t="s">
        <v>432</v>
      </c>
      <c r="D157" s="16" t="s">
        <v>429</v>
      </c>
      <c r="E157" s="15" t="s">
        <v>265</v>
      </c>
      <c r="F157" s="9" t="s">
        <v>3055</v>
      </c>
      <c r="G157" s="15" t="s">
        <v>102</v>
      </c>
      <c r="H157" s="3">
        <v>36</v>
      </c>
      <c r="I157" s="15" t="s">
        <v>433</v>
      </c>
      <c r="J157" s="9"/>
      <c r="M157" s="45" t="str">
        <f t="shared" si="2"/>
        <v>Inmuebles Urbanos,P SU-2 PERI NUEVO CENTRO UE 16,28/07/2000,CESION OBLIGATORIA,-,TERRENOS,36,POST.CES.USO SUBS.A CIA SUMINI</v>
      </c>
    </row>
    <row r="158" spans="1:13" x14ac:dyDescent="0.25">
      <c r="A158" s="8">
        <v>388</v>
      </c>
      <c r="B158" s="8" t="s">
        <v>3159</v>
      </c>
      <c r="C158" s="15" t="s">
        <v>2891</v>
      </c>
      <c r="D158" s="16" t="s">
        <v>434</v>
      </c>
      <c r="E158" s="15" t="s">
        <v>265</v>
      </c>
      <c r="F158" s="15" t="s">
        <v>3076</v>
      </c>
      <c r="G158" s="15" t="s">
        <v>102</v>
      </c>
      <c r="H158" s="3" t="s">
        <v>2675</v>
      </c>
      <c r="I158" s="15" t="s">
        <v>254</v>
      </c>
      <c r="J158" s="9"/>
      <c r="M158" s="45" t="str">
        <f t="shared" si="2"/>
        <v>Inmuebles Urbanos,PARCELA 22.2 U.E.22 JAIMEI R5B2,24/09/1999,CESION OBLIGATORIA,ENTRE C/CARLOS VJAIMEI Y PASEO PEATONAL,TERRENOS,2951.48,ZONA VERDE</v>
      </c>
    </row>
    <row r="159" spans="1:13" x14ac:dyDescent="0.25">
      <c r="A159" s="8">
        <v>389</v>
      </c>
      <c r="B159" s="8" t="s">
        <v>3159</v>
      </c>
      <c r="C159" s="15" t="s">
        <v>435</v>
      </c>
      <c r="D159" s="16" t="s">
        <v>434</v>
      </c>
      <c r="E159" s="15" t="s">
        <v>265</v>
      </c>
      <c r="F159" s="15" t="s">
        <v>436</v>
      </c>
      <c r="G159" s="15" t="s">
        <v>102</v>
      </c>
      <c r="H159" s="3" t="s">
        <v>2676</v>
      </c>
      <c r="I159" s="15" t="s">
        <v>254</v>
      </c>
      <c r="J159" s="9"/>
      <c r="M159" s="45" t="str">
        <f t="shared" si="2"/>
        <v>Inmuebles Urbanos,PARCELA 22.3 U.E. 22 JAIMEI R5B2,24/09/1999,CESION OBLIGATORIA,CALLE CARLOS V,TERRENOS,602.74,ZONA VERDE</v>
      </c>
    </row>
    <row r="160" spans="1:13" x14ac:dyDescent="0.25">
      <c r="A160" s="8">
        <v>390</v>
      </c>
      <c r="B160" s="8" t="s">
        <v>3159</v>
      </c>
      <c r="C160" s="15" t="s">
        <v>2892</v>
      </c>
      <c r="D160" s="16" t="s">
        <v>434</v>
      </c>
      <c r="E160" s="15" t="s">
        <v>265</v>
      </c>
      <c r="F160" s="15" t="s">
        <v>437</v>
      </c>
      <c r="G160" s="15" t="s">
        <v>102</v>
      </c>
      <c r="H160" s="3" t="s">
        <v>2677</v>
      </c>
      <c r="I160" s="15" t="s">
        <v>438</v>
      </c>
      <c r="J160" s="9"/>
      <c r="M160" s="45" t="str">
        <f t="shared" si="2"/>
        <v>Inmuebles Urbanos,PARCELA 22.4 U.E.22 JAIME I R5B2,24/09/1999,CESION OBLIGATORIA,CALLE JAIME I,TERRENOS,106.94,USO EQUIPAMIENTO PUBLICO</v>
      </c>
    </row>
    <row r="161" spans="1:13" x14ac:dyDescent="0.25">
      <c r="A161" s="8">
        <v>391</v>
      </c>
      <c r="B161" s="8" t="s">
        <v>3159</v>
      </c>
      <c r="C161" s="15" t="s">
        <v>2893</v>
      </c>
      <c r="D161" s="16" t="s">
        <v>434</v>
      </c>
      <c r="E161" s="15" t="s">
        <v>265</v>
      </c>
      <c r="F161" s="15" t="s">
        <v>439</v>
      </c>
      <c r="G161" s="15" t="s">
        <v>102</v>
      </c>
      <c r="H161" s="3" t="s">
        <v>2678</v>
      </c>
      <c r="I161" s="15" t="s">
        <v>440</v>
      </c>
      <c r="J161" s="9"/>
      <c r="M161" s="45" t="str">
        <f t="shared" si="2"/>
        <v>Inmuebles Urbanos,PARCELA 22.5 U.E. 22 JAIME I R5B2,24/09/1999,CESION OBLIGATORIA,CALLE JAIME I EL CONQUISTADOR,TERRENOS,67.04,ESPACIO LIBRE PUBLICO INTERBLO</v>
      </c>
    </row>
    <row r="162" spans="1:13" x14ac:dyDescent="0.25">
      <c r="A162" s="8">
        <v>394</v>
      </c>
      <c r="B162" s="8" t="s">
        <v>3159</v>
      </c>
      <c r="C162" s="15" t="s">
        <v>2894</v>
      </c>
      <c r="D162" s="16" t="s">
        <v>441</v>
      </c>
      <c r="E162" s="15" t="s">
        <v>265</v>
      </c>
      <c r="F162" s="15" t="s">
        <v>442</v>
      </c>
      <c r="G162" s="15" t="s">
        <v>102</v>
      </c>
      <c r="H162" s="3" t="s">
        <v>2679</v>
      </c>
      <c r="I162" s="15" t="s">
        <v>443</v>
      </c>
      <c r="J162" s="9"/>
      <c r="M162" s="45" t="str">
        <f t="shared" si="2"/>
        <v>Inmuebles Urbanos,PARCELA IV U.E. 24 FERNANDO III EL SANTO,14/05/1999,CESION OBLIGATORIA,CALLE FERNANDO III EL SANTO C/V MARIA CRISTINA,TERRENOS,327.97,ZONA VERDE USO PUBLICO</v>
      </c>
    </row>
    <row r="163" spans="1:13" x14ac:dyDescent="0.25">
      <c r="A163" s="8">
        <v>395</v>
      </c>
      <c r="B163" s="8" t="s">
        <v>3159</v>
      </c>
      <c r="C163" s="15" t="s">
        <v>2895</v>
      </c>
      <c r="D163" s="16" t="s">
        <v>441</v>
      </c>
      <c r="E163" s="15" t="s">
        <v>265</v>
      </c>
      <c r="F163" s="15" t="s">
        <v>444</v>
      </c>
      <c r="G163" s="15" t="s">
        <v>102</v>
      </c>
      <c r="H163" s="3" t="s">
        <v>2680</v>
      </c>
      <c r="I163" s="15" t="s">
        <v>445</v>
      </c>
      <c r="J163" s="9"/>
      <c r="M163" s="45" t="str">
        <f t="shared" si="2"/>
        <v>Inmuebles Urbanos,PARCELA V U.E.24 FERNANDO III EL SANTO,14/05/1999,CESION OBLIGATORIA,C/ MARIA CRISTINA C/V C/ FERNANDO III EL SANTO,TERRENOS,274.35,USO ESPACIO LIBRE PUBLICO</v>
      </c>
    </row>
    <row r="164" spans="1:13" x14ac:dyDescent="0.25">
      <c r="A164" s="8">
        <v>397</v>
      </c>
      <c r="B164" s="8" t="s">
        <v>3159</v>
      </c>
      <c r="C164" s="15" t="s">
        <v>2896</v>
      </c>
      <c r="D164" s="16" t="s">
        <v>441</v>
      </c>
      <c r="E164" s="15" t="s">
        <v>265</v>
      </c>
      <c r="F164" s="15" t="s">
        <v>3077</v>
      </c>
      <c r="G164" s="15" t="s">
        <v>102</v>
      </c>
      <c r="H164" s="3" t="s">
        <v>2681</v>
      </c>
      <c r="I164" s="15" t="s">
        <v>446</v>
      </c>
      <c r="J164" s="9"/>
      <c r="M164" s="45" t="str">
        <f t="shared" si="2"/>
        <v>Inmuebles Urbanos,PARCELA VII U.E. 24 FERNANDO III EL SANTO,14/05/1999,CESION OBLIGATORIA,ENTRE C/ FERNANDO III Mª CRISTINA Y RR. CATOLICOS,TERRENOS,680.29,ESPACIO LIBRE DE USO PUBLICO</v>
      </c>
    </row>
    <row r="165" spans="1:13" x14ac:dyDescent="0.25">
      <c r="A165" s="8">
        <v>398</v>
      </c>
      <c r="B165" s="8" t="s">
        <v>3159</v>
      </c>
      <c r="C165" s="15" t="s">
        <v>2897</v>
      </c>
      <c r="D165" s="16" t="s">
        <v>441</v>
      </c>
      <c r="E165" s="15" t="s">
        <v>265</v>
      </c>
      <c r="F165" s="15" t="s">
        <v>424</v>
      </c>
      <c r="G165" s="15" t="s">
        <v>102</v>
      </c>
      <c r="H165" s="3" t="s">
        <v>2682</v>
      </c>
      <c r="I165" s="15" t="s">
        <v>271</v>
      </c>
      <c r="J165" s="9"/>
      <c r="M165" s="45" t="str">
        <f t="shared" si="2"/>
        <v>Inmuebles Urbanos,PARCELA IX U.E. 24 FERNANDO III EL SANTO,14/05/1999,CESION OBLIGATORIA,C/ FERNANDO III EL SANTO,TERRENOS,292.85,ESPACIO LIBRE PUBLICO</v>
      </c>
    </row>
    <row r="166" spans="1:13" x14ac:dyDescent="0.25">
      <c r="A166" s="8">
        <v>399</v>
      </c>
      <c r="B166" s="8" t="s">
        <v>3159</v>
      </c>
      <c r="C166" s="15" t="s">
        <v>2898</v>
      </c>
      <c r="D166" s="16" t="s">
        <v>441</v>
      </c>
      <c r="E166" s="15" t="s">
        <v>265</v>
      </c>
      <c r="F166" s="15" t="s">
        <v>447</v>
      </c>
      <c r="G166" s="15" t="s">
        <v>102</v>
      </c>
      <c r="H166" s="3" t="s">
        <v>2683</v>
      </c>
      <c r="I166" s="15" t="s">
        <v>443</v>
      </c>
      <c r="J166" s="9"/>
      <c r="M166" s="45" t="str">
        <f t="shared" si="2"/>
        <v>Inmuebles Urbanos,PARCELA X U.E. 24 FERNANDO III EL SANTO,14/05/1999,CESION OBLIGATORIA,FRENTE C/ MARIA CRISTINA,TERRENOS,88.38,ZONA VERDE USO PUBLICO</v>
      </c>
    </row>
    <row r="167" spans="1:13" x14ac:dyDescent="0.25">
      <c r="A167" s="8">
        <v>400</v>
      </c>
      <c r="B167" s="8" t="s">
        <v>3159</v>
      </c>
      <c r="C167" s="15" t="s">
        <v>2899</v>
      </c>
      <c r="D167" s="16" t="s">
        <v>441</v>
      </c>
      <c r="E167" s="15" t="s">
        <v>265</v>
      </c>
      <c r="F167" s="15" t="s">
        <v>448</v>
      </c>
      <c r="G167" s="15" t="s">
        <v>102</v>
      </c>
      <c r="H167" s="3" t="s">
        <v>2684</v>
      </c>
      <c r="I167" s="15" t="s">
        <v>271</v>
      </c>
      <c r="J167" s="9"/>
      <c r="M167" s="45" t="str">
        <f t="shared" si="2"/>
        <v>Inmuebles Urbanos,PARCELA XI U.E. 24 FERNANDO III EL SANTO,14/05/1999,CESION OBLIGATORIA,C/FERNANDO III EL SANTO C/V C/ Mª CRISTINA,TERRENOS,29.64,ESPACIO LIBRE PUBLICO</v>
      </c>
    </row>
    <row r="168" spans="1:13" x14ac:dyDescent="0.25">
      <c r="A168" s="8">
        <v>401</v>
      </c>
      <c r="B168" s="8" t="s">
        <v>3159</v>
      </c>
      <c r="C168" s="15" t="s">
        <v>2900</v>
      </c>
      <c r="D168" s="16" t="s">
        <v>441</v>
      </c>
      <c r="E168" s="15" t="s">
        <v>265</v>
      </c>
      <c r="F168" s="15" t="s">
        <v>449</v>
      </c>
      <c r="G168" s="15" t="s">
        <v>102</v>
      </c>
      <c r="H168" s="3" t="s">
        <v>2685</v>
      </c>
      <c r="I168" s="15" t="s">
        <v>271</v>
      </c>
      <c r="J168" s="9"/>
      <c r="M168" s="45" t="str">
        <f t="shared" si="2"/>
        <v>Inmuebles Urbanos,PARCELA XII U.E. 24 FERNANDO III EL SANTO,14/05/1999,CESION OBLIGATORIA,C/ MARIA CRISTINA (ACERA ESTE),TERRENOS,41.15,ESPACIO LIBRE PUBLICO</v>
      </c>
    </row>
    <row r="169" spans="1:13" x14ac:dyDescent="0.25">
      <c r="A169" s="8">
        <v>402</v>
      </c>
      <c r="B169" s="8" t="s">
        <v>3159</v>
      </c>
      <c r="C169" s="15" t="s">
        <v>2901</v>
      </c>
      <c r="D169" s="16" t="s">
        <v>450</v>
      </c>
      <c r="E169" s="15" t="s">
        <v>265</v>
      </c>
      <c r="F169" s="15" t="s">
        <v>451</v>
      </c>
      <c r="G169" s="15" t="s">
        <v>102</v>
      </c>
      <c r="H169" s="3">
        <v>23754</v>
      </c>
      <c r="I169" s="15" t="s">
        <v>452</v>
      </c>
      <c r="J169" s="9"/>
      <c r="M169" s="45" t="str">
        <f t="shared" si="2"/>
        <v>Inmuebles Urbanos,PARC. 01.SG1 U..E.-2 LA LAGUNA-PARQUE LA BALLENA,27/12/1999,CESION OBLIGATORIA,LAGUNA PARK,TERRENOS,23754,ESP.LIBRE PARQUE RECREO PUBLIC</v>
      </c>
    </row>
    <row r="170" spans="1:13" x14ac:dyDescent="0.25">
      <c r="A170" s="8">
        <v>404</v>
      </c>
      <c r="B170" s="8" t="s">
        <v>3159</v>
      </c>
      <c r="C170" s="15" t="s">
        <v>453</v>
      </c>
      <c r="D170" s="16" t="s">
        <v>454</v>
      </c>
      <c r="E170" s="15" t="s">
        <v>265</v>
      </c>
      <c r="F170" s="15" t="s">
        <v>455</v>
      </c>
      <c r="G170" s="15" t="s">
        <v>102</v>
      </c>
      <c r="H170" s="3">
        <v>22514</v>
      </c>
      <c r="I170" s="15" t="s">
        <v>446</v>
      </c>
      <c r="J170" s="9"/>
      <c r="M170" s="45" t="str">
        <f t="shared" si="2"/>
        <v>Inmuebles Urbanos,PISCINA AGUA SALADA- PARC. 47 PAU-B CDAD.AMERICAS,04/06/1996,CESION OBLIGATORIA,PAU-B CDAD. AMERICAS PEDAZO VIRGEN-CANTO LOCO,TERRENOS,22514,ESPACIO LIBRE DE USO PUBLICO</v>
      </c>
    </row>
    <row r="171" spans="1:13" x14ac:dyDescent="0.25">
      <c r="A171" s="8">
        <v>405</v>
      </c>
      <c r="B171" s="8" t="s">
        <v>3159</v>
      </c>
      <c r="C171" s="15" t="s">
        <v>2902</v>
      </c>
      <c r="D171" s="16" t="s">
        <v>454</v>
      </c>
      <c r="E171" s="15" t="s">
        <v>265</v>
      </c>
      <c r="F171" s="15" t="s">
        <v>456</v>
      </c>
      <c r="G171" s="15" t="s">
        <v>102</v>
      </c>
      <c r="H171" s="3">
        <v>7093</v>
      </c>
      <c r="I171" s="15" t="s">
        <v>457</v>
      </c>
      <c r="J171" s="9" t="s">
        <v>378</v>
      </c>
      <c r="M171" s="45" t="str">
        <f t="shared" si="2"/>
        <v>Inmuebles Urbanos,PARCELA 57PAU-B-PARQUE RCA. ARGENTINA,04/06/1996,CESION OBLIGATORIA,PAU-B CDAD. AMERICAS PEDAZO VIRGEN CANTO-LOCO,TERRENOS,7093,ESPACIO LIBRE USO PUBLICO</v>
      </c>
    </row>
    <row r="172" spans="1:13" x14ac:dyDescent="0.25">
      <c r="A172" s="8">
        <v>406</v>
      </c>
      <c r="B172" s="8" t="s">
        <v>3159</v>
      </c>
      <c r="C172" s="15" t="s">
        <v>2903</v>
      </c>
      <c r="D172" s="16" t="s">
        <v>454</v>
      </c>
      <c r="E172" s="15" t="s">
        <v>265</v>
      </c>
      <c r="F172" s="15" t="s">
        <v>458</v>
      </c>
      <c r="G172" s="15" t="s">
        <v>102</v>
      </c>
      <c r="H172" s="3">
        <v>2756</v>
      </c>
      <c r="I172" s="15" t="s">
        <v>457</v>
      </c>
      <c r="J172" s="9"/>
      <c r="M172" s="45" t="str">
        <f t="shared" si="2"/>
        <v>Inmuebles Urbanos,PARCELA 58 PAU-B CDAD.AMERICAS VIRGEN-CANTO LOCO,04/06/1996,CESION OBLIGATORIA,PAU-B CDAD.AMRICAS PEDAZO VIRGEN CANTO-LOCO,TERRENOS,2756,ESPACIO LIBRE USO PUBLICO</v>
      </c>
    </row>
    <row r="173" spans="1:13" x14ac:dyDescent="0.25">
      <c r="A173" s="8">
        <v>407</v>
      </c>
      <c r="B173" s="8" t="s">
        <v>3159</v>
      </c>
      <c r="C173" s="15" t="s">
        <v>2904</v>
      </c>
      <c r="D173" s="16" t="s">
        <v>454</v>
      </c>
      <c r="E173" s="15" t="s">
        <v>265</v>
      </c>
      <c r="F173" s="15" t="s">
        <v>456</v>
      </c>
      <c r="G173" s="15" t="s">
        <v>102</v>
      </c>
      <c r="H173" s="3">
        <v>7375</v>
      </c>
      <c r="I173" s="15" t="s">
        <v>457</v>
      </c>
      <c r="J173" s="9"/>
      <c r="M173" s="45" t="str">
        <f t="shared" si="2"/>
        <v>Inmuebles Urbanos,PARCELA 53 PAU-B CDAD.AMERICAS VIRGEN-CANTO LOCO,04/06/1996,CESION OBLIGATORIA,PAU-B CDAD. AMERICAS PEDAZO VIRGEN CANTO-LOCO,TERRENOS,7375,ESPACIO LIBRE USO PUBLICO</v>
      </c>
    </row>
    <row r="174" spans="1:13" x14ac:dyDescent="0.25">
      <c r="A174" s="8">
        <v>408</v>
      </c>
      <c r="B174" s="8" t="s">
        <v>3159</v>
      </c>
      <c r="C174" s="15" t="s">
        <v>2905</v>
      </c>
      <c r="D174" s="16" t="s">
        <v>454</v>
      </c>
      <c r="E174" s="15" t="s">
        <v>265</v>
      </c>
      <c r="F174" s="15" t="s">
        <v>455</v>
      </c>
      <c r="G174" s="15" t="s">
        <v>102</v>
      </c>
      <c r="H174" s="3">
        <v>29842</v>
      </c>
      <c r="I174" s="15" t="s">
        <v>457</v>
      </c>
      <c r="J174" s="9"/>
      <c r="M174" s="45" t="str">
        <f t="shared" si="2"/>
        <v>Inmuebles Urbanos,PARCELA 51 PAU-B CDAD.AMERICAS VIRGEN-CANTO LOCO,04/06/1996,CESION OBLIGATORIA,PAU-B CDAD. AMERICAS PEDAZO VIRGEN-CANTO LOCO,TERRENOS,29842,ESPACIO LIBRE USO PUBLICO</v>
      </c>
    </row>
    <row r="175" spans="1:13" x14ac:dyDescent="0.25">
      <c r="A175" s="8">
        <v>409</v>
      </c>
      <c r="B175" s="8" t="s">
        <v>3159</v>
      </c>
      <c r="C175" s="15" t="s">
        <v>2906</v>
      </c>
      <c r="D175" s="16" t="s">
        <v>454</v>
      </c>
      <c r="E175" s="15" t="s">
        <v>265</v>
      </c>
      <c r="F175" s="15" t="s">
        <v>456</v>
      </c>
      <c r="G175" s="15" t="s">
        <v>102</v>
      </c>
      <c r="H175" s="3">
        <v>5291</v>
      </c>
      <c r="I175" s="15" t="s">
        <v>457</v>
      </c>
      <c r="J175" s="9"/>
      <c r="M175" s="45" t="str">
        <f t="shared" si="2"/>
        <v>Inmuebles Urbanos,PARCELA 56 PAU-B CDAD.AMERICAS VIRGEN-CANTO LOCO,04/06/1996,CESION OBLIGATORIA,PAU-B CDAD. AMERICAS PEDAZO VIRGEN CANTO-LOCO,TERRENOS,5291,ESPACIO LIBRE USO PUBLICO</v>
      </c>
    </row>
    <row r="176" spans="1:13" x14ac:dyDescent="0.25">
      <c r="A176" s="8">
        <v>410</v>
      </c>
      <c r="B176" s="8" t="s">
        <v>3159</v>
      </c>
      <c r="C176" s="15" t="s">
        <v>2907</v>
      </c>
      <c r="D176" s="16" t="s">
        <v>454</v>
      </c>
      <c r="E176" s="15" t="s">
        <v>265</v>
      </c>
      <c r="F176" s="15" t="s">
        <v>456</v>
      </c>
      <c r="G176" s="15" t="s">
        <v>102</v>
      </c>
      <c r="H176" s="3">
        <v>19763</v>
      </c>
      <c r="I176" s="15" t="s">
        <v>457</v>
      </c>
      <c r="J176" s="9"/>
      <c r="M176" s="45" t="str">
        <f t="shared" si="2"/>
        <v>Inmuebles Urbanos,PARCELA 41PAU-B CDAD. AMERICAS VIRGEN-CANTO LOCO,04/06/1996,CESION OBLIGATORIA,PAU-B CDAD. AMERICAS PEDAZO VIRGEN CANTO-LOCO,TERRENOS,19763,ESPACIO LIBRE USO PUBLICO</v>
      </c>
    </row>
    <row r="177" spans="1:13" x14ac:dyDescent="0.25">
      <c r="A177" s="8">
        <v>411</v>
      </c>
      <c r="B177" s="8" t="s">
        <v>3159</v>
      </c>
      <c r="C177" s="15" t="s">
        <v>2908</v>
      </c>
      <c r="D177" s="16" t="s">
        <v>454</v>
      </c>
      <c r="E177" s="15" t="s">
        <v>265</v>
      </c>
      <c r="F177" s="15" t="s">
        <v>459</v>
      </c>
      <c r="G177" s="15" t="s">
        <v>102</v>
      </c>
      <c r="H177" s="3">
        <v>3274</v>
      </c>
      <c r="I177" s="15" t="s">
        <v>457</v>
      </c>
      <c r="J177" s="9"/>
      <c r="M177" s="45" t="str">
        <f t="shared" si="2"/>
        <v>Inmuebles Urbanos,PARCELA 39PAU-B CDAD.AMERICAS VIRGEN-CANTO LOCO,04/06/1996,CESION OBLIGATORIA,PAU-B CDAD.AMERICAS PEDAZO VIRGEN CANTO-LOCO,TERRENOS,3274,ESPACIO LIBRE USO PUBLICO</v>
      </c>
    </row>
    <row r="178" spans="1:13" x14ac:dyDescent="0.25">
      <c r="A178" s="8">
        <v>412</v>
      </c>
      <c r="B178" s="8" t="s">
        <v>3159</v>
      </c>
      <c r="C178" s="15" t="s">
        <v>2909</v>
      </c>
      <c r="D178" s="16" t="s">
        <v>454</v>
      </c>
      <c r="E178" s="15" t="s">
        <v>265</v>
      </c>
      <c r="F178" s="9" t="s">
        <v>3055</v>
      </c>
      <c r="G178" s="15" t="s">
        <v>102</v>
      </c>
      <c r="H178" s="3">
        <v>4837</v>
      </c>
      <c r="I178" s="15" t="s">
        <v>457</v>
      </c>
      <c r="J178" s="9"/>
      <c r="M178" s="45" t="str">
        <f t="shared" si="2"/>
        <v>Inmuebles Urbanos,PARCELA 40 PAU-B CDAD.AMERICAS VIRGEN CANTO-LOCO,04/06/1996,CESION OBLIGATORIA,-,TERRENOS,4837,ESPACIO LIBRE USO PUBLICO</v>
      </c>
    </row>
    <row r="179" spans="1:13" x14ac:dyDescent="0.25">
      <c r="A179" s="8">
        <v>413</v>
      </c>
      <c r="B179" s="8" t="s">
        <v>3159</v>
      </c>
      <c r="C179" s="15" t="s">
        <v>2910</v>
      </c>
      <c r="D179" s="16" t="s">
        <v>454</v>
      </c>
      <c r="E179" s="15" t="s">
        <v>265</v>
      </c>
      <c r="F179" s="15" t="s">
        <v>460</v>
      </c>
      <c r="G179" s="15" t="s">
        <v>102</v>
      </c>
      <c r="H179" s="3">
        <v>1775</v>
      </c>
      <c r="I179" s="15" t="s">
        <v>461</v>
      </c>
      <c r="J179" s="9"/>
      <c r="M179" s="45" t="str">
        <f t="shared" si="2"/>
        <v>Inmuebles Urbanos,PARCELA 43PAU-B CDAD.AMERICAS VIRGEN CANTO-LOCO,04/06/1996,CESION OBLIGATORIA,PAU-B CDAD. AMERCICAS PEDAZO VIRGEN-CANTO LOCO,TERRENOS,1775,ESPACIO LIBRE USO PCO.</v>
      </c>
    </row>
    <row r="180" spans="1:13" x14ac:dyDescent="0.25">
      <c r="A180" s="8">
        <v>414</v>
      </c>
      <c r="B180" s="8" t="s">
        <v>3159</v>
      </c>
      <c r="C180" s="15" t="s">
        <v>2911</v>
      </c>
      <c r="D180" s="16" t="s">
        <v>454</v>
      </c>
      <c r="E180" s="15" t="s">
        <v>265</v>
      </c>
      <c r="F180" s="15" t="s">
        <v>459</v>
      </c>
      <c r="G180" s="15" t="s">
        <v>102</v>
      </c>
      <c r="H180" s="3">
        <v>3748</v>
      </c>
      <c r="I180" s="15" t="s">
        <v>462</v>
      </c>
      <c r="J180" s="9"/>
      <c r="M180" s="45" t="str">
        <f t="shared" si="2"/>
        <v>Inmuebles Urbanos,PARCELA 45PAU-B CDAD. AMERICAS VIRGEN CANTO-LOCO,04/06/1996,CESION OBLIGATORIA,PAU-B CDAD.AMERICAS PEDAZO VIRGEN CANTO-LOCO,TERRENOS,3748,USO EDUCATIVO</v>
      </c>
    </row>
    <row r="181" spans="1:13" x14ac:dyDescent="0.25">
      <c r="A181" s="8">
        <v>417</v>
      </c>
      <c r="B181" s="8" t="s">
        <v>3159</v>
      </c>
      <c r="C181" s="15" t="s">
        <v>463</v>
      </c>
      <c r="D181" s="16" t="s">
        <v>454</v>
      </c>
      <c r="E181" s="15" t="s">
        <v>265</v>
      </c>
      <c r="F181" s="15" t="s">
        <v>464</v>
      </c>
      <c r="G181" s="15" t="s">
        <v>102</v>
      </c>
      <c r="H181" s="3">
        <v>36845</v>
      </c>
      <c r="I181" s="15" t="s">
        <v>465</v>
      </c>
      <c r="J181" s="9"/>
      <c r="M181" s="45" t="str">
        <f t="shared" si="2"/>
        <v>Inmuebles Urbanos,PARQUE PARLA-ESTE Y PISCINA AGUA SALADA,04/06/1996,CESION OBLIGATORIA,PARC. 48 PAU-B CDAD. AMERICAS,TERRENOS,36845,ESPACIO LIBRE USO PCO-1% EDIFI</v>
      </c>
    </row>
    <row r="182" spans="1:13" x14ac:dyDescent="0.25">
      <c r="A182" s="8">
        <v>418</v>
      </c>
      <c r="B182" s="8" t="s">
        <v>3159</v>
      </c>
      <c r="C182" s="15" t="s">
        <v>466</v>
      </c>
      <c r="D182" s="16" t="s">
        <v>454</v>
      </c>
      <c r="E182" s="15" t="s">
        <v>265</v>
      </c>
      <c r="F182" s="15" t="s">
        <v>455</v>
      </c>
      <c r="G182" s="15" t="s">
        <v>102</v>
      </c>
      <c r="H182" s="3">
        <v>15725</v>
      </c>
      <c r="I182" s="15" t="s">
        <v>467</v>
      </c>
      <c r="J182" s="9"/>
      <c r="M182" s="45" t="str">
        <f t="shared" si="2"/>
        <v>Inmuebles Urbanos,PARCELA 49 PAU-B CAMPOS FUTBOL ALFREDO DI STEFANO,04/06/1996,CESION OBLIGATORIA,PAU-B CDAD. AMERICAS PEDAZO VIRGEN-CANTO LOCO,TERRENOS,15725,EQUIPAMIENTO ESCOLAR S.PUBLICO</v>
      </c>
    </row>
    <row r="183" spans="1:13" x14ac:dyDescent="0.25">
      <c r="A183" s="8">
        <v>419</v>
      </c>
      <c r="B183" s="8" t="s">
        <v>3159</v>
      </c>
      <c r="C183" s="15" t="s">
        <v>468</v>
      </c>
      <c r="D183" s="16" t="s">
        <v>454</v>
      </c>
      <c r="E183" s="15" t="s">
        <v>265</v>
      </c>
      <c r="F183" s="15" t="s">
        <v>455</v>
      </c>
      <c r="G183" s="15" t="s">
        <v>102</v>
      </c>
      <c r="H183" s="3">
        <v>16851</v>
      </c>
      <c r="I183" s="15" t="s">
        <v>469</v>
      </c>
      <c r="J183" s="9"/>
      <c r="M183" s="45" t="str">
        <f t="shared" si="2"/>
        <v>Inmuebles Urbanos,PARCELA 50 PAU-B CAMPOS FUTBOL ALFREDO DI STEFANO,04/06/1996,CESION OBLIGATORIA,PAU-B CDAD. AMERICAS PEDAZO VIRGEN-CANTO LOCO,TERRENOS,16851,EQUIPAMIENTO DEPORTIVO PUBLICO</v>
      </c>
    </row>
    <row r="184" spans="1:13" x14ac:dyDescent="0.25">
      <c r="A184" s="8">
        <v>420</v>
      </c>
      <c r="B184" s="8" t="s">
        <v>3159</v>
      </c>
      <c r="C184" s="15" t="s">
        <v>2912</v>
      </c>
      <c r="D184" s="16" t="s">
        <v>454</v>
      </c>
      <c r="E184" s="15" t="s">
        <v>265</v>
      </c>
      <c r="F184" s="15" t="s">
        <v>455</v>
      </c>
      <c r="G184" s="15" t="s">
        <v>102</v>
      </c>
      <c r="H184" s="3">
        <v>11331</v>
      </c>
      <c r="I184" s="15" t="s">
        <v>470</v>
      </c>
      <c r="J184" s="9"/>
      <c r="M184" s="45" t="str">
        <f t="shared" si="2"/>
        <v>Inmuebles Urbanos,PARCELA 52PAU-B CDAD. AMERICAS VIRGEN-CANTO LOCO,04/06/1996,CESION OBLIGATORIA,PAU-B CDAD. AMERICAS PEDAZO VIRGEN-CANTO LOCO,TERRENOS,11331,EQUIPAMIENTO SOCIAL S.PUBLICO</v>
      </c>
    </row>
    <row r="185" spans="1:13" x14ac:dyDescent="0.25">
      <c r="A185" s="8">
        <v>421</v>
      </c>
      <c r="B185" s="8" t="s">
        <v>3159</v>
      </c>
      <c r="C185" s="15" t="s">
        <v>2913</v>
      </c>
      <c r="D185" s="16" t="s">
        <v>454</v>
      </c>
      <c r="E185" s="15" t="s">
        <v>265</v>
      </c>
      <c r="F185" s="15" t="s">
        <v>455</v>
      </c>
      <c r="G185" s="15" t="s">
        <v>102</v>
      </c>
      <c r="H185" s="3">
        <v>4964</v>
      </c>
      <c r="I185" s="15" t="s">
        <v>467</v>
      </c>
      <c r="J185" s="9"/>
      <c r="M185" s="45" t="str">
        <f t="shared" si="2"/>
        <v>Inmuebles Urbanos,PARCELA 54PAU-B CDAD.AMERICAS VIRGEN-CANTO LOCO,04/06/1996,CESION OBLIGATORIA,PAU-B CDAD. AMERICAS PEDAZO VIRGEN-CANTO LOCO,TERRENOS,4964,EQUIPAMIENTO ESCOLAR S.PUBLICO</v>
      </c>
    </row>
    <row r="186" spans="1:13" x14ac:dyDescent="0.25">
      <c r="A186" s="8">
        <v>422</v>
      </c>
      <c r="B186" s="8" t="s">
        <v>3159</v>
      </c>
      <c r="C186" s="15" t="s">
        <v>2914</v>
      </c>
      <c r="D186" s="16" t="s">
        <v>471</v>
      </c>
      <c r="E186" s="15" t="s">
        <v>265</v>
      </c>
      <c r="F186" s="15" t="s">
        <v>2915</v>
      </c>
      <c r="G186" s="15" t="s">
        <v>102</v>
      </c>
      <c r="H186" s="3">
        <v>180</v>
      </c>
      <c r="I186" s="15" t="s">
        <v>472</v>
      </c>
      <c r="J186" s="9"/>
      <c r="M186" s="45" t="str">
        <f t="shared" si="2"/>
        <v>Inmuebles Urbanos,PARCELA 23.15 ACT.URBAN. PLAN PARCIAL LA LAGUNA,30/04/1996,CESION OBLIGATORIA,ACTUACION URBANISTICA PLAN PARCIAL LA LAGUNA,TERRENOS,180,RESIDENCIAL PRIVADO</v>
      </c>
    </row>
    <row r="187" spans="1:13" x14ac:dyDescent="0.25">
      <c r="A187" s="8">
        <v>423</v>
      </c>
      <c r="B187" s="8" t="s">
        <v>3159</v>
      </c>
      <c r="C187" s="15" t="s">
        <v>2916</v>
      </c>
      <c r="D187" s="16" t="s">
        <v>429</v>
      </c>
      <c r="E187" s="15" t="s">
        <v>265</v>
      </c>
      <c r="F187" s="15" t="s">
        <v>2917</v>
      </c>
      <c r="G187" s="15" t="s">
        <v>102</v>
      </c>
      <c r="H187" s="3">
        <v>255</v>
      </c>
      <c r="I187" s="15" t="s">
        <v>473</v>
      </c>
      <c r="J187" s="9"/>
      <c r="M187" s="45" t="str">
        <f t="shared" si="2"/>
        <v>Inmuebles Urbanos,PARCELA E-1 PROYECTO P.E.R.I. NUEVO CENTROU.E.16,28/07/2000,CESION OBLIGATORIA,PROYECTO COMPENSACION P.E.R.I NUEVO CENTROU.E.16,TERRENOS,255,EQUIPAMIENTO SERVICIO PUBLICO</v>
      </c>
    </row>
    <row r="188" spans="1:13" x14ac:dyDescent="0.25">
      <c r="A188" s="8">
        <v>424</v>
      </c>
      <c r="B188" s="8" t="s">
        <v>3159</v>
      </c>
      <c r="C188" s="15" t="s">
        <v>2918</v>
      </c>
      <c r="D188" s="16" t="s">
        <v>429</v>
      </c>
      <c r="E188" s="15" t="s">
        <v>265</v>
      </c>
      <c r="F188" s="15" t="s">
        <v>2919</v>
      </c>
      <c r="G188" s="15" t="s">
        <v>102</v>
      </c>
      <c r="H188" s="3">
        <v>1625</v>
      </c>
      <c r="I188" s="15" t="s">
        <v>473</v>
      </c>
      <c r="J188" s="9"/>
      <c r="M188" s="45" t="str">
        <f t="shared" si="2"/>
        <v>Inmuebles Urbanos,PARCELA E-2 PROYECTO P.E.R.I.NUEVO CENTROU.E. 16,28/07/2000,CESION OBLIGATORIA,PROYECTO COMPENSACION P.E.R.I.NUEVO CENTROU.E.16,TERRENOS,1625,EQUIPAMIENTO SERVICIO PUBLICO</v>
      </c>
    </row>
    <row r="189" spans="1:13" x14ac:dyDescent="0.25">
      <c r="A189" s="8">
        <v>425</v>
      </c>
      <c r="B189" s="8" t="s">
        <v>3159</v>
      </c>
      <c r="C189" s="15" t="s">
        <v>474</v>
      </c>
      <c r="D189" s="16" t="s">
        <v>429</v>
      </c>
      <c r="E189" s="15" t="s">
        <v>265</v>
      </c>
      <c r="F189" s="15" t="s">
        <v>2920</v>
      </c>
      <c r="G189" s="15" t="s">
        <v>102</v>
      </c>
      <c r="H189" s="3">
        <v>3187</v>
      </c>
      <c r="I189" s="15" t="s">
        <v>473</v>
      </c>
      <c r="J189" s="9"/>
      <c r="M189" s="45" t="str">
        <f t="shared" si="2"/>
        <v>Inmuebles Urbanos,PLAZA DE ADOLFO MARSILLACH,28/07/2000,CESION OBLIGATORIA,PARC. E.L.P. PROY. P.E.R.I. NUEVO CENTRO U.E.16,TERRENOS,3187,EQUIPAMIENTO SERVICIO PUBLICO</v>
      </c>
    </row>
    <row r="190" spans="1:13" x14ac:dyDescent="0.25">
      <c r="A190" s="8">
        <v>427</v>
      </c>
      <c r="B190" s="8" t="s">
        <v>3159</v>
      </c>
      <c r="C190" s="15" t="s">
        <v>475</v>
      </c>
      <c r="D190" s="16" t="s">
        <v>476</v>
      </c>
      <c r="E190" s="15" t="s">
        <v>265</v>
      </c>
      <c r="F190" s="15" t="s">
        <v>477</v>
      </c>
      <c r="G190" s="15" t="s">
        <v>102</v>
      </c>
      <c r="H190" s="3" t="s">
        <v>2686</v>
      </c>
      <c r="I190" s="15" t="s">
        <v>443</v>
      </c>
      <c r="J190" s="9"/>
      <c r="M190" s="45" t="str">
        <f t="shared" si="2"/>
        <v>Inmuebles Urbanos,PARCELA 08ZV2 C.U. VILLAVERDE U.E. 6,22/05/2000,CESION OBLIGATORIA,CONVENIO URBANISTIVO VILLAVERDE U.E. 6,TERRENOS,1586.39,ZONA VERDE USO PUBLICO</v>
      </c>
    </row>
    <row r="191" spans="1:13" x14ac:dyDescent="0.25">
      <c r="A191" s="8">
        <v>428</v>
      </c>
      <c r="B191" s="8" t="s">
        <v>3159</v>
      </c>
      <c r="C191" s="15" t="s">
        <v>478</v>
      </c>
      <c r="D191" s="16" t="s">
        <v>476</v>
      </c>
      <c r="E191" s="15" t="s">
        <v>265</v>
      </c>
      <c r="F191" s="15" t="s">
        <v>479</v>
      </c>
      <c r="G191" s="15" t="s">
        <v>102</v>
      </c>
      <c r="H191" s="3" t="s">
        <v>2687</v>
      </c>
      <c r="I191" s="15" t="s">
        <v>443</v>
      </c>
      <c r="J191" s="9"/>
      <c r="M191" s="45" t="str">
        <f t="shared" si="2"/>
        <v>Inmuebles Urbanos,PARCELA 09ZV3 C.U.VILLAVERDE U.E. 6,22/05/2000,CESION OBLIGATORIA,CONVENIO URBANISTICO VILLAVERDE U.E. 6,TERRENOS,1224.08,ZONA VERDE USO PUBLICO</v>
      </c>
    </row>
    <row r="192" spans="1:13" x14ac:dyDescent="0.25">
      <c r="A192" s="8">
        <v>429</v>
      </c>
      <c r="B192" s="8" t="s">
        <v>3159</v>
      </c>
      <c r="C192" s="15" t="s">
        <v>480</v>
      </c>
      <c r="D192" s="16" t="s">
        <v>476</v>
      </c>
      <c r="E192" s="15" t="s">
        <v>265</v>
      </c>
      <c r="F192" s="15" t="s">
        <v>479</v>
      </c>
      <c r="G192" s="15" t="s">
        <v>102</v>
      </c>
      <c r="H192" s="3" t="s">
        <v>2688</v>
      </c>
      <c r="I192" s="15" t="s">
        <v>443</v>
      </c>
      <c r="J192" s="9"/>
      <c r="M192" s="45" t="str">
        <f t="shared" si="2"/>
        <v>Inmuebles Urbanos,PARCELA 10ZV4 C.U. VILLAVERDE U.E. 6,22/05/2000,CESION OBLIGATORIA,CONVENIO URBANISTICO VILLAVERDE U.E. 6,TERRENOS,109.52,ZONA VERDE USO PUBLICO</v>
      </c>
    </row>
    <row r="193" spans="1:13" x14ac:dyDescent="0.25">
      <c r="A193" s="8">
        <v>437</v>
      </c>
      <c r="B193" s="8" t="s">
        <v>3159</v>
      </c>
      <c r="C193" s="15" t="s">
        <v>3343</v>
      </c>
      <c r="D193" s="16" t="s">
        <v>481</v>
      </c>
      <c r="E193" s="15" t="s">
        <v>265</v>
      </c>
      <c r="F193" s="15" t="s">
        <v>2921</v>
      </c>
      <c r="G193" s="15" t="s">
        <v>102</v>
      </c>
      <c r="H193" s="3" t="s">
        <v>2689</v>
      </c>
      <c r="I193" s="15" t="s">
        <v>2922</v>
      </c>
      <c r="J193" s="9"/>
      <c r="M193" s="45" t="str">
        <f t="shared" si="2"/>
        <v>Inmuebles Urbanos,EQUIP.DOCENTE 1 .U.E.20 LA FUENTE COLEGIO LA PALOMA,16/02/2001,CESION OBLIGATORIA,PROYECTO COMPENSACION U.E.20 LA FUENTE,TERRENOS,10332.25,COLEGIO PUBLICO LA PALOMA</v>
      </c>
    </row>
    <row r="194" spans="1:13" x14ac:dyDescent="0.25">
      <c r="A194" s="8">
        <v>438</v>
      </c>
      <c r="B194" s="8" t="s">
        <v>3159</v>
      </c>
      <c r="C194" s="15" t="s">
        <v>3344</v>
      </c>
      <c r="D194" s="16" t="s">
        <v>481</v>
      </c>
      <c r="E194" s="15" t="s">
        <v>265</v>
      </c>
      <c r="F194" s="15" t="s">
        <v>2923</v>
      </c>
      <c r="G194" s="15" t="s">
        <v>102</v>
      </c>
      <c r="H194" s="3">
        <v>9970</v>
      </c>
      <c r="I194" s="15" t="s">
        <v>2924</v>
      </c>
      <c r="J194" s="9"/>
      <c r="M194" s="45" t="str">
        <f t="shared" si="2"/>
        <v>Inmuebles Urbanos,EQUIP.DOC.2 U.E.20 LA FUENTE COLEGIO GERARDO DIEGO,16/02/2001,CESION OBLIGATORIA,PROY.COMPENSACION U.E. 20 LA FUENTE,TERRENOS,9970,COLEGIO PUBLICOGERARDO DIEGO</v>
      </c>
    </row>
    <row r="195" spans="1:13" x14ac:dyDescent="0.25">
      <c r="A195" s="8">
        <v>439</v>
      </c>
      <c r="B195" s="8" t="s">
        <v>3159</v>
      </c>
      <c r="C195" s="15" t="s">
        <v>2925</v>
      </c>
      <c r="D195" s="16" t="s">
        <v>481</v>
      </c>
      <c r="E195" s="15" t="s">
        <v>265</v>
      </c>
      <c r="F195" s="15" t="s">
        <v>2926</v>
      </c>
      <c r="G195" s="15" t="s">
        <v>102</v>
      </c>
      <c r="H195" s="3" t="s">
        <v>2690</v>
      </c>
      <c r="I195" s="15" t="s">
        <v>482</v>
      </c>
      <c r="J195" s="9"/>
      <c r="M195" s="45" t="str">
        <f t="shared" ref="M195:M258" si="3">CONCATENATE(B195,",",C195,",",D195,",",E195,",",F195,",",G195,",",H195,",",I195)</f>
        <v>Inmuebles Urbanos,EQUIP.DOC.3 PROY.COMPEN.U.E.20 LA FUENTE,16/02/2001,CESION OBLIGATORIA,PROYECTO COMPENSACION U.E. 20 LA FUENTE,TERRENOS,8928.6,COL.DE FORMACION PROFESIONAL</v>
      </c>
    </row>
    <row r="196" spans="1:13" x14ac:dyDescent="0.25">
      <c r="A196" s="8">
        <v>440</v>
      </c>
      <c r="B196" s="8" t="s">
        <v>3159</v>
      </c>
      <c r="C196" s="15" t="s">
        <v>2927</v>
      </c>
      <c r="D196" s="16" t="s">
        <v>481</v>
      </c>
      <c r="E196" s="15" t="s">
        <v>265</v>
      </c>
      <c r="F196" s="15" t="s">
        <v>2928</v>
      </c>
      <c r="G196" s="15" t="s">
        <v>102</v>
      </c>
      <c r="H196" s="3" t="s">
        <v>2691</v>
      </c>
      <c r="I196" s="15" t="s">
        <v>2929</v>
      </c>
      <c r="J196" s="9"/>
      <c r="M196" s="45" t="str">
        <f t="shared" si="3"/>
        <v>Inmuebles Urbanos,EQUIP.DOC.4 PROY.COMPENSACION U.E.20 LA FUENTE,16/02/2001,CESION OBLIGATORIA,PROY. COMPENSACION U.E. 20 LA FUENTE,TERRENOS,6744.15,COLEGIO PUBLICO ANTONIO GALA</v>
      </c>
    </row>
    <row r="197" spans="1:13" x14ac:dyDescent="0.25">
      <c r="A197" s="8">
        <v>441</v>
      </c>
      <c r="B197" s="8" t="s">
        <v>3159</v>
      </c>
      <c r="C197" s="15" t="s">
        <v>483</v>
      </c>
      <c r="D197" s="16" t="s">
        <v>481</v>
      </c>
      <c r="E197" s="15" t="s">
        <v>484</v>
      </c>
      <c r="F197" s="15" t="s">
        <v>2926</v>
      </c>
      <c r="G197" s="15" t="s">
        <v>30</v>
      </c>
      <c r="H197" s="3" t="s">
        <v>2692</v>
      </c>
      <c r="I197" s="15" t="s">
        <v>485</v>
      </c>
      <c r="J197" s="9"/>
      <c r="M197" s="45" t="str">
        <f t="shared" si="3"/>
        <v>Inmuebles Urbanos,EQUIP.DEP. U.E. 20 LA FUENTE-PABELLÓN EL NIDO,16/02/2001,CESION OBLIFGATORIA,PROYECTO COMPENSACION U.E. 20 LA FUENTE,POLIDEPORTIVO,5765.75,POLIDEPORTIVO MUNICIPAL</v>
      </c>
    </row>
    <row r="198" spans="1:13" x14ac:dyDescent="0.25">
      <c r="A198" s="8">
        <v>442</v>
      </c>
      <c r="B198" s="8" t="s">
        <v>3159</v>
      </c>
      <c r="C198" s="15" t="s">
        <v>2930</v>
      </c>
      <c r="D198" s="16" t="s">
        <v>481</v>
      </c>
      <c r="E198" s="15" t="s">
        <v>265</v>
      </c>
      <c r="F198" s="15" t="s">
        <v>3078</v>
      </c>
      <c r="G198" s="15" t="s">
        <v>102</v>
      </c>
      <c r="H198" s="3">
        <v>5824</v>
      </c>
      <c r="I198" s="15" t="s">
        <v>486</v>
      </c>
      <c r="J198" s="9"/>
      <c r="M198" s="45" t="str">
        <f t="shared" si="3"/>
        <v>Inmuebles Urbanos,FUENTE ARENOSA 1. U.E. 20 LA FUENTE,16/02/2001,CESION OBLIGATORIA,CALLE FUENTE ARENOSA N.º 1,TERRENOS,5824,RESIDENCIA JOVENES Y MAYORES</v>
      </c>
    </row>
    <row r="199" spans="1:13" x14ac:dyDescent="0.25">
      <c r="A199" s="8">
        <v>443</v>
      </c>
      <c r="B199" s="8" t="s">
        <v>3159</v>
      </c>
      <c r="C199" s="15" t="s">
        <v>3345</v>
      </c>
      <c r="D199" s="16" t="s">
        <v>481</v>
      </c>
      <c r="E199" s="15" t="s">
        <v>265</v>
      </c>
      <c r="F199" s="15" t="s">
        <v>2931</v>
      </c>
      <c r="G199" s="15" t="s">
        <v>102</v>
      </c>
      <c r="H199" s="3">
        <v>27565</v>
      </c>
      <c r="I199" s="15" t="s">
        <v>443</v>
      </c>
      <c r="J199" s="9"/>
      <c r="M199" s="45" t="str">
        <f t="shared" si="3"/>
        <v>Inmuebles Urbanos,SGV 1. U.E. 20 LA FUENTE . PARQUE ADOLFO SUÁREZ,16/02/2001,CESION OBLIGATORIA,PROYECTO DE COMPENSACION U.E. 20 LA FUENTE,TERRENOS,27565,ZONA VERDE USO PUBLICO</v>
      </c>
    </row>
    <row r="200" spans="1:13" x14ac:dyDescent="0.25">
      <c r="A200" s="8">
        <v>444</v>
      </c>
      <c r="B200" s="8" t="s">
        <v>3159</v>
      </c>
      <c r="C200" s="15" t="s">
        <v>3346</v>
      </c>
      <c r="D200" s="16" t="s">
        <v>481</v>
      </c>
      <c r="E200" s="15" t="s">
        <v>265</v>
      </c>
      <c r="F200" s="15" t="s">
        <v>2931</v>
      </c>
      <c r="G200" s="15" t="s">
        <v>102</v>
      </c>
      <c r="H200" s="3">
        <v>359</v>
      </c>
      <c r="I200" s="15" t="s">
        <v>443</v>
      </c>
      <c r="J200" s="9"/>
      <c r="M200" s="45" t="str">
        <f t="shared" si="3"/>
        <v>Inmuebles Urbanos,SGV 2 U.E. 20 LA FUENTE. PARQUE ADOLFO SUÁREZ,16/02/2001,CESION OBLIGATORIA,PROYECTO DE COMPENSACION U.E. 20 LA FUENTE,TERRENOS,359,ZONA VERDE USO PUBLICO</v>
      </c>
    </row>
    <row r="201" spans="1:13" x14ac:dyDescent="0.25">
      <c r="A201" s="8">
        <v>445</v>
      </c>
      <c r="B201" s="8" t="s">
        <v>3159</v>
      </c>
      <c r="C201" s="15" t="s">
        <v>3347</v>
      </c>
      <c r="D201" s="16" t="s">
        <v>481</v>
      </c>
      <c r="E201" s="15" t="s">
        <v>265</v>
      </c>
      <c r="F201" s="15" t="s">
        <v>2931</v>
      </c>
      <c r="G201" s="15" t="s">
        <v>102</v>
      </c>
      <c r="H201" s="3">
        <v>20014</v>
      </c>
      <c r="I201" s="15" t="s">
        <v>487</v>
      </c>
      <c r="J201" s="9"/>
      <c r="M201" s="45" t="str">
        <f t="shared" si="3"/>
        <v>Inmuebles Urbanos,ZV 1  U.E. 20 LA FUENTE. PARQUE ADOLFO SUÁREZ,16/02/2001,CESION OBLIGATORIA,PROYECTO DE COMPENSACION U.E. 20 LA FUENTE,TERRENOS,20014,ZONA VERDE DE USO PUBLICO</v>
      </c>
    </row>
    <row r="202" spans="1:13" x14ac:dyDescent="0.25">
      <c r="A202" s="8">
        <v>446</v>
      </c>
      <c r="B202" s="8" t="s">
        <v>3159</v>
      </c>
      <c r="C202" s="15" t="s">
        <v>3348</v>
      </c>
      <c r="D202" s="16" t="s">
        <v>481</v>
      </c>
      <c r="E202" s="15" t="s">
        <v>265</v>
      </c>
      <c r="F202" s="15" t="s">
        <v>2926</v>
      </c>
      <c r="G202" s="15" t="s">
        <v>102</v>
      </c>
      <c r="H202" s="3" t="s">
        <v>2693</v>
      </c>
      <c r="I202" s="15" t="s">
        <v>443</v>
      </c>
      <c r="J202" s="9"/>
      <c r="M202" s="45" t="str">
        <f t="shared" si="3"/>
        <v>Inmuebles Urbanos,ZV 2 PROY. COMPENSACION U.E. 20 LA FUENTE,16/02/2001,CESION OBLIGATORIA,PROYECTO COMPENSACION U.E. 20 LA FUENTE,TERRENOS,1068.8,ZONA VERDE USO PUBLICO</v>
      </c>
    </row>
    <row r="203" spans="1:13" x14ac:dyDescent="0.25">
      <c r="A203" s="8">
        <v>447</v>
      </c>
      <c r="B203" s="8" t="s">
        <v>3159</v>
      </c>
      <c r="C203" s="15" t="s">
        <v>3349</v>
      </c>
      <c r="D203" s="16" t="s">
        <v>481</v>
      </c>
      <c r="E203" s="15" t="s">
        <v>265</v>
      </c>
      <c r="F203" s="15" t="s">
        <v>2931</v>
      </c>
      <c r="G203" s="15" t="s">
        <v>102</v>
      </c>
      <c r="H203" s="3">
        <v>3958</v>
      </c>
      <c r="I203" s="15" t="s">
        <v>443</v>
      </c>
      <c r="J203" s="9"/>
      <c r="M203" s="45" t="str">
        <f t="shared" si="3"/>
        <v>Inmuebles Urbanos,PARCELA ZV 3 PROY.COMPENS.U.E. 20 LA FUENTE,16/02/2001,CESION OBLIGATORIA,PROYECTO DE COMPENSACION U.E. 20 LA FUENTE,TERRENOS,3958,ZONA VERDE USO PUBLICO</v>
      </c>
    </row>
    <row r="204" spans="1:13" x14ac:dyDescent="0.25">
      <c r="A204" s="8">
        <v>448</v>
      </c>
      <c r="B204" s="8" t="s">
        <v>3159</v>
      </c>
      <c r="C204" s="15" t="s">
        <v>3350</v>
      </c>
      <c r="D204" s="16" t="s">
        <v>481</v>
      </c>
      <c r="E204" s="15" t="s">
        <v>265</v>
      </c>
      <c r="F204" s="15" t="s">
        <v>2931</v>
      </c>
      <c r="G204" s="15" t="s">
        <v>102</v>
      </c>
      <c r="H204" s="3" t="s">
        <v>2694</v>
      </c>
      <c r="I204" s="15" t="s">
        <v>443</v>
      </c>
      <c r="J204" s="9"/>
      <c r="M204" s="45" t="str">
        <f t="shared" si="3"/>
        <v>Inmuebles Urbanos,PARCELA ZV 4.  20 LA FUENTE. PARQUE ADOLFO SUÁREZ,16/02/2001,CESION OBLIGATORIA,PROYECTO DE COMPENSACION U.E. 20 LA FUENTE,TERRENOS,227.2,ZONA VERDE USO PUBLICO</v>
      </c>
    </row>
    <row r="205" spans="1:13" x14ac:dyDescent="0.25">
      <c r="A205" s="8">
        <v>449</v>
      </c>
      <c r="B205" s="8" t="s">
        <v>3159</v>
      </c>
      <c r="C205" s="15" t="s">
        <v>3351</v>
      </c>
      <c r="D205" s="16" t="s">
        <v>481</v>
      </c>
      <c r="E205" s="15" t="s">
        <v>265</v>
      </c>
      <c r="F205" s="15" t="s">
        <v>2931</v>
      </c>
      <c r="G205" s="15" t="s">
        <v>102</v>
      </c>
      <c r="H205" s="3">
        <v>532</v>
      </c>
      <c r="I205" s="15" t="s">
        <v>443</v>
      </c>
      <c r="J205" s="9"/>
      <c r="M205" s="45" t="str">
        <f t="shared" si="3"/>
        <v>Inmuebles Urbanos,PARCELA ZV 5 PROY.COMPENS.U.E.20 LA FUENTE,16/02/2001,CESION OBLIGATORIA,PROYECTO DE COMPENSACION U.E. 20 LA FUENTE,TERRENOS,532,ZONA VERDE USO PUBLICO</v>
      </c>
    </row>
    <row r="206" spans="1:13" x14ac:dyDescent="0.25">
      <c r="A206" s="8">
        <v>450</v>
      </c>
      <c r="B206" s="8" t="s">
        <v>3159</v>
      </c>
      <c r="C206" s="15" t="s">
        <v>3352</v>
      </c>
      <c r="D206" s="16" t="s">
        <v>488</v>
      </c>
      <c r="E206" s="15" t="s">
        <v>265</v>
      </c>
      <c r="F206" s="15" t="s">
        <v>489</v>
      </c>
      <c r="G206" s="15" t="s">
        <v>102</v>
      </c>
      <c r="H206" s="3" t="s">
        <v>2695</v>
      </c>
      <c r="I206" s="15" t="s">
        <v>211</v>
      </c>
      <c r="J206" s="9"/>
      <c r="M206" s="45" t="str">
        <f t="shared" si="3"/>
        <v>Inmuebles Urbanos,PARCELA 2 PROY.COMPENSACION U.E.8 CTRA. DE PINTO,16/03/2001,CESION OBLIGATORIA,CALLE PINTO 85,TERRENOS,905.75,EQUIPAMIENTO PUBLICO</v>
      </c>
    </row>
    <row r="207" spans="1:13" x14ac:dyDescent="0.25">
      <c r="A207" s="8">
        <v>451</v>
      </c>
      <c r="B207" s="8" t="s">
        <v>3159</v>
      </c>
      <c r="C207" s="15" t="s">
        <v>490</v>
      </c>
      <c r="D207" s="16" t="s">
        <v>491</v>
      </c>
      <c r="E207" s="15" t="s">
        <v>265</v>
      </c>
      <c r="F207" s="15" t="s">
        <v>492</v>
      </c>
      <c r="G207" s="15" t="s">
        <v>102</v>
      </c>
      <c r="H207" s="3">
        <v>900</v>
      </c>
      <c r="I207" s="15" t="s">
        <v>493</v>
      </c>
      <c r="J207" s="9"/>
      <c r="M207" s="45" t="str">
        <f t="shared" si="3"/>
        <v>Inmuebles Urbanos,PARC.42 PAU-B PEDAZO VIRGEN CANTO-LOCO C.AMERICAS,06/10/1995,CESION OBLIGATORIA,PAU-B PEDAZO VIRGEN CANTO-LOCO CDAD. AMERICAS,TERRENOS,900,PARQUE LOCAL</v>
      </c>
    </row>
    <row r="208" spans="1:13" x14ac:dyDescent="0.25">
      <c r="A208" s="8">
        <v>452</v>
      </c>
      <c r="B208" s="8" t="s">
        <v>3159</v>
      </c>
      <c r="C208" s="15" t="s">
        <v>494</v>
      </c>
      <c r="D208" s="16" t="s">
        <v>491</v>
      </c>
      <c r="E208" s="15" t="s">
        <v>265</v>
      </c>
      <c r="F208" s="15" t="s">
        <v>494</v>
      </c>
      <c r="G208" s="15" t="s">
        <v>102</v>
      </c>
      <c r="H208" s="3">
        <v>1720</v>
      </c>
      <c r="I208" s="15" t="s">
        <v>495</v>
      </c>
      <c r="J208" s="9"/>
      <c r="M208" s="45" t="str">
        <f t="shared" si="3"/>
        <v>Inmuebles Urbanos,PARC. 44 PAU-B PEDAZO VIRGEN CANTO-LOCO C.AMERICAS,06/10/1995,CESION OBLIGATORIA,PARC. 44 PAU-B PEDAZO VIRGEN CANTO-LOCO C.AMERICAS,TERRENOS,1720,AREA AJARDINADA</v>
      </c>
    </row>
    <row r="209" spans="1:13" x14ac:dyDescent="0.25">
      <c r="A209" s="8">
        <v>453</v>
      </c>
      <c r="B209" s="8" t="s">
        <v>3159</v>
      </c>
      <c r="C209" s="15" t="s">
        <v>2932</v>
      </c>
      <c r="D209" s="16" t="s">
        <v>496</v>
      </c>
      <c r="E209" s="15" t="s">
        <v>265</v>
      </c>
      <c r="F209" s="15" t="s">
        <v>2933</v>
      </c>
      <c r="G209" s="15" t="s">
        <v>102</v>
      </c>
      <c r="H209" s="3" t="s">
        <v>2696</v>
      </c>
      <c r="I209" s="15" t="s">
        <v>497</v>
      </c>
      <c r="J209" s="9"/>
      <c r="M209" s="45" t="str">
        <f t="shared" si="3"/>
        <v>Inmuebles Urbanos,PARCELA 3-1 PROY.COMPENSACION P.I.CERRO DEL RUBAL,14/07/2000,CESION OBLIGATORIA,PROYECTO COMPENSACION P.I. CERRO DEL RUBAL,TERRENOS,5318.3,EQUIPAMIENTO CIVICO-SOCIAL</v>
      </c>
    </row>
    <row r="210" spans="1:13" x14ac:dyDescent="0.25">
      <c r="A210" s="8">
        <v>455</v>
      </c>
      <c r="B210" s="8" t="s">
        <v>3159</v>
      </c>
      <c r="C210" s="15" t="s">
        <v>2934</v>
      </c>
      <c r="D210" s="16" t="s">
        <v>496</v>
      </c>
      <c r="E210" s="15" t="s">
        <v>265</v>
      </c>
      <c r="F210" s="15" t="s">
        <v>2935</v>
      </c>
      <c r="G210" s="15" t="s">
        <v>102</v>
      </c>
      <c r="H210" s="3">
        <v>7900</v>
      </c>
      <c r="I210" s="15" t="s">
        <v>254</v>
      </c>
      <c r="J210" s="9"/>
      <c r="M210" s="45" t="str">
        <f t="shared" si="3"/>
        <v>Inmuebles Urbanos,PARC.ZV1 PROY.COMPENSACION P.I.CERRO DEL RUBAL,14/07/2000,CESION OBLIGATORIA,PROYECTO DE COMPENSACION P.I. CERRO DEL RUBAL,TERRENOS,7900,ZONA VERDE</v>
      </c>
    </row>
    <row r="211" spans="1:13" x14ac:dyDescent="0.25">
      <c r="A211" s="8">
        <v>456</v>
      </c>
      <c r="B211" s="8" t="s">
        <v>3159</v>
      </c>
      <c r="C211" s="15" t="s">
        <v>2936</v>
      </c>
      <c r="D211" s="16" t="s">
        <v>496</v>
      </c>
      <c r="E211" s="15" t="s">
        <v>265</v>
      </c>
      <c r="F211" s="15" t="s">
        <v>2935</v>
      </c>
      <c r="G211" s="15" t="s">
        <v>102</v>
      </c>
      <c r="H211" s="3">
        <v>3207</v>
      </c>
      <c r="I211" s="15" t="s">
        <v>254</v>
      </c>
      <c r="J211" s="9"/>
      <c r="M211" s="45" t="str">
        <f t="shared" si="3"/>
        <v>Inmuebles Urbanos,ZV2 PROY. COMPENSACION P.I. CERRO DEL RUBAL,14/07/2000,CESION OBLIGATORIA,PROYECTO DE COMPENSACION P.I. CERRO DEL RUBAL,TERRENOS,3207,ZONA VERDE</v>
      </c>
    </row>
    <row r="212" spans="1:13" x14ac:dyDescent="0.25">
      <c r="A212" s="8">
        <v>457</v>
      </c>
      <c r="B212" s="8" t="s">
        <v>3159</v>
      </c>
      <c r="C212" s="15" t="s">
        <v>2937</v>
      </c>
      <c r="D212" s="16" t="s">
        <v>496</v>
      </c>
      <c r="E212" s="15" t="s">
        <v>265</v>
      </c>
      <c r="F212" s="15" t="s">
        <v>2935</v>
      </c>
      <c r="G212" s="15" t="s">
        <v>102</v>
      </c>
      <c r="H212" s="3">
        <v>17423</v>
      </c>
      <c r="I212" s="15" t="s">
        <v>254</v>
      </c>
      <c r="J212" s="9"/>
      <c r="M212" s="45" t="str">
        <f t="shared" si="3"/>
        <v>Inmuebles Urbanos,ZV3 PROY. COMPENSACION P.I. CERRO DEL RUBAL,14/07/2000,CESION OBLIGATORIA,PROYECTO DE COMPENSACION P.I. CERRO DEL RUBAL,TERRENOS,17423,ZONA VERDE</v>
      </c>
    </row>
    <row r="213" spans="1:13" x14ac:dyDescent="0.25">
      <c r="A213" s="8">
        <v>459</v>
      </c>
      <c r="B213" s="8" t="s">
        <v>3159</v>
      </c>
      <c r="C213" s="15" t="s">
        <v>2938</v>
      </c>
      <c r="D213" s="16" t="s">
        <v>496</v>
      </c>
      <c r="E213" s="15" t="s">
        <v>265</v>
      </c>
      <c r="F213" s="15" t="s">
        <v>2933</v>
      </c>
      <c r="G213" s="15" t="s">
        <v>102</v>
      </c>
      <c r="H213" s="3">
        <v>1946</v>
      </c>
      <c r="I213" s="15" t="s">
        <v>254</v>
      </c>
      <c r="J213" s="9"/>
      <c r="M213" s="45" t="str">
        <f t="shared" si="3"/>
        <v>Inmuebles Urbanos,ZV5 PROY. COMPENSACION P.I. CERRO DEL RUBAL,14/07/2000,CESION OBLIGATORIA,PROYECTO COMPENSACION P.I. CERRO DEL RUBAL,TERRENOS,1946,ZONA VERDE</v>
      </c>
    </row>
    <row r="214" spans="1:13" x14ac:dyDescent="0.25">
      <c r="A214" s="8">
        <v>460</v>
      </c>
      <c r="B214" s="8" t="s">
        <v>3159</v>
      </c>
      <c r="C214" s="15" t="s">
        <v>2939</v>
      </c>
      <c r="D214" s="16" t="s">
        <v>496</v>
      </c>
      <c r="E214" s="15" t="s">
        <v>498</v>
      </c>
      <c r="F214" s="15" t="s">
        <v>2935</v>
      </c>
      <c r="G214" s="15" t="s">
        <v>102</v>
      </c>
      <c r="H214" s="3" t="s">
        <v>2697</v>
      </c>
      <c r="I214" s="15" t="s">
        <v>499</v>
      </c>
      <c r="J214" s="9"/>
      <c r="M214" s="45" t="str">
        <f t="shared" si="3"/>
        <v>Inmuebles Urbanos,PARC.SGUP-1 P.I.CERRO DEL RUBAL,14/07/2000,SEGREGACIÓN,PROYECTO DE COMPENSACION P.I. CERRO DEL RUBAL,TERRENOS,2561.27,SISTEMA GENERAL DE USO PUBLICO</v>
      </c>
    </row>
    <row r="215" spans="1:13" x14ac:dyDescent="0.25">
      <c r="A215" s="8">
        <v>461</v>
      </c>
      <c r="B215" s="8" t="s">
        <v>3159</v>
      </c>
      <c r="C215" s="15" t="s">
        <v>2940</v>
      </c>
      <c r="D215" s="16" t="s">
        <v>496</v>
      </c>
      <c r="E215" s="15" t="s">
        <v>265</v>
      </c>
      <c r="F215" s="15" t="s">
        <v>2935</v>
      </c>
      <c r="G215" s="15" t="s">
        <v>102</v>
      </c>
      <c r="H215" s="3">
        <v>3100</v>
      </c>
      <c r="I215" s="15" t="s">
        <v>499</v>
      </c>
      <c r="J215" s="9"/>
      <c r="M215" s="45" t="str">
        <f t="shared" si="3"/>
        <v>Inmuebles Urbanos,PARC.SGUP2 PROY.COMPENSACION P.I.CERRO DEL RUBAL,14/07/2000,CESION OBLIGATORIA,PROYECTO DE COMPENSACION P.I. CERRO DEL RUBAL,TERRENOS,3100,SISTEMA GENERAL DE USO PUBLICO</v>
      </c>
    </row>
    <row r="216" spans="1:13" x14ac:dyDescent="0.25">
      <c r="A216" s="8">
        <v>462</v>
      </c>
      <c r="B216" s="8" t="s">
        <v>3159</v>
      </c>
      <c r="C216" s="15" t="s">
        <v>2941</v>
      </c>
      <c r="D216" s="16" t="s">
        <v>496</v>
      </c>
      <c r="E216" s="15" t="s">
        <v>265</v>
      </c>
      <c r="F216" s="15" t="s">
        <v>2935</v>
      </c>
      <c r="G216" s="15" t="s">
        <v>102</v>
      </c>
      <c r="H216" s="3">
        <v>41900</v>
      </c>
      <c r="I216" s="15" t="s">
        <v>499</v>
      </c>
      <c r="J216" s="9"/>
      <c r="M216" s="45" t="str">
        <f t="shared" si="3"/>
        <v>Inmuebles Urbanos,PARC.SGUP3 PROY.COMP. P.I.CERRO DEL RUBAL,14/07/2000,CESION OBLIGATORIA,PROYECTO DE COMPENSACION P.I. CERRO DEL RUBAL,TERRENOS,41900,SISTEMA GENERAL DE USO PUBLICO</v>
      </c>
    </row>
    <row r="217" spans="1:13" x14ac:dyDescent="0.25">
      <c r="A217" s="8">
        <v>465</v>
      </c>
      <c r="B217" s="8" t="s">
        <v>3159</v>
      </c>
      <c r="C217" s="15" t="s">
        <v>500</v>
      </c>
      <c r="D217" s="16" t="s">
        <v>501</v>
      </c>
      <c r="E217" s="15" t="s">
        <v>265</v>
      </c>
      <c r="F217" s="15" t="s">
        <v>2942</v>
      </c>
      <c r="G217" s="15" t="s">
        <v>102</v>
      </c>
      <c r="H217" s="3" t="s">
        <v>2698</v>
      </c>
      <c r="I217" s="15" t="s">
        <v>281</v>
      </c>
      <c r="J217" s="9"/>
      <c r="M217" s="45" t="str">
        <f t="shared" si="3"/>
        <v>Inmuebles Urbanos,PARC.DOTACIONAL PROY.COMPENS.PP-8 ERMITA INDUSTRIA,20/07/2001,CESION OBLIGATORIA,PROYECTO COMPENSACION PP-8 ERMITA INDUSTRIAL,TERRENOS,1060.55,EQUIPAMIENTO</v>
      </c>
    </row>
    <row r="218" spans="1:13" x14ac:dyDescent="0.25">
      <c r="A218" s="8">
        <v>466</v>
      </c>
      <c r="B218" s="8" t="s">
        <v>3159</v>
      </c>
      <c r="C218" s="15" t="s">
        <v>2943</v>
      </c>
      <c r="D218" s="16" t="s">
        <v>501</v>
      </c>
      <c r="E218" s="15" t="s">
        <v>265</v>
      </c>
      <c r="F218" s="15" t="s">
        <v>2944</v>
      </c>
      <c r="G218" s="15" t="s">
        <v>102</v>
      </c>
      <c r="H218" s="3">
        <v>4670</v>
      </c>
      <c r="I218" s="15" t="s">
        <v>129</v>
      </c>
      <c r="J218" s="9"/>
      <c r="M218" s="45" t="str">
        <f t="shared" si="3"/>
        <v>Inmuebles Urbanos,PARC.DOTAC.PROY.COMPENS.PP-8 LA ERMITA INDUSTRIAL,20/07/2001,CESION OBLIGATORIA,PROYECTO COMPENSACION PP-8 LA ERMITA INDUSTRIAL,TERRENOS,4670,EQUIPAMIENTO DEPORTIVO</v>
      </c>
    </row>
    <row r="219" spans="1:13" x14ac:dyDescent="0.25">
      <c r="A219" s="8">
        <v>470</v>
      </c>
      <c r="B219" s="8" t="s">
        <v>3159</v>
      </c>
      <c r="C219" s="15" t="s">
        <v>502</v>
      </c>
      <c r="D219" s="16" t="s">
        <v>503</v>
      </c>
      <c r="E219" s="15" t="s">
        <v>265</v>
      </c>
      <c r="F219" s="15" t="s">
        <v>3079</v>
      </c>
      <c r="G219" s="15" t="s">
        <v>102</v>
      </c>
      <c r="H219" s="3" t="s">
        <v>2699</v>
      </c>
      <c r="I219" s="15" t="s">
        <v>254</v>
      </c>
      <c r="J219" s="9"/>
      <c r="M219" s="45" t="str">
        <f t="shared" si="3"/>
        <v>Inmuebles Urbanos,ZONA VERDE M.I.-4 PROMOCIONES URBANAS S.L.,27/07/2000,CESION OBLIGATORIA,CALLE PINTO 75,TERRENOS,394.56,ZONA VERDE</v>
      </c>
    </row>
    <row r="220" spans="1:13" x14ac:dyDescent="0.25">
      <c r="A220" s="8">
        <v>471</v>
      </c>
      <c r="B220" s="8" t="s">
        <v>3159</v>
      </c>
      <c r="C220" s="15" t="s">
        <v>504</v>
      </c>
      <c r="D220" s="16" t="s">
        <v>137</v>
      </c>
      <c r="E220" s="15" t="s">
        <v>144</v>
      </c>
      <c r="F220" s="15" t="s">
        <v>505</v>
      </c>
      <c r="G220" s="15" t="s">
        <v>102</v>
      </c>
      <c r="H220" s="3">
        <v>219558</v>
      </c>
      <c r="I220" s="15" t="s">
        <v>211</v>
      </c>
      <c r="J220" s="9"/>
      <c r="M220" s="45" t="str">
        <f t="shared" si="3"/>
        <v>Inmuebles Urbanos,PARCELA 20 (PARQUE DE LAS COMUNIDADES DE ESPAÑA),10/03/1995,POSESION INMEMORIAL,C/ JUAN CARLOS I,TERRENOS,219558,EQUIPAMIENTO PUBLICO</v>
      </c>
    </row>
    <row r="221" spans="1:13" x14ac:dyDescent="0.25">
      <c r="A221" s="8">
        <v>472</v>
      </c>
      <c r="B221" s="8" t="s">
        <v>3159</v>
      </c>
      <c r="C221" s="15" t="s">
        <v>2945</v>
      </c>
      <c r="D221" s="16" t="s">
        <v>19</v>
      </c>
      <c r="E221" s="15" t="s">
        <v>125</v>
      </c>
      <c r="F221" s="15" t="s">
        <v>2946</v>
      </c>
      <c r="G221" s="15" t="s">
        <v>102</v>
      </c>
      <c r="H221" s="3">
        <v>8001</v>
      </c>
      <c r="I221" s="15" t="s">
        <v>211</v>
      </c>
      <c r="J221" s="9"/>
      <c r="M221" s="45" t="str">
        <f t="shared" si="3"/>
        <v>Inmuebles Urbanos,PARCELA 17 JARDIN BOTÁNICO,08/06/2001,SEGREGACION,PARC.17JARDIN BOTANICOPARTE PARCELA 74-POLIG.9,TERRENOS,8001,EQUIPAMIENTO PUBLICO</v>
      </c>
    </row>
    <row r="222" spans="1:13" x14ac:dyDescent="0.25">
      <c r="A222" s="8">
        <v>476</v>
      </c>
      <c r="B222" s="8" t="s">
        <v>3159</v>
      </c>
      <c r="C222" s="15" t="s">
        <v>2947</v>
      </c>
      <c r="D222" s="16" t="s">
        <v>506</v>
      </c>
      <c r="E222" s="15" t="s">
        <v>265</v>
      </c>
      <c r="F222" s="15" t="s">
        <v>2948</v>
      </c>
      <c r="G222" s="15" t="s">
        <v>102</v>
      </c>
      <c r="H222" s="3">
        <v>5859</v>
      </c>
      <c r="I222" s="15" t="s">
        <v>507</v>
      </c>
      <c r="J222" s="9"/>
      <c r="M222" s="45" t="str">
        <f t="shared" si="3"/>
        <v>Inmuebles Urbanos,PARC. RF-1 PROY.COMPENSACION PAU-4LEGUARIO SUR,30/11/2001,CESION OBLIGATORIA,PROYECTO DE COMPENSACION PAU-4 LEGUARIO SUR,TERRENOS,5859,RESERVA FERROVIARIA</v>
      </c>
    </row>
    <row r="223" spans="1:13" x14ac:dyDescent="0.25">
      <c r="A223" s="8">
        <v>477</v>
      </c>
      <c r="B223" s="8" t="s">
        <v>3159</v>
      </c>
      <c r="C223" s="15" t="s">
        <v>2949</v>
      </c>
      <c r="D223" s="16" t="s">
        <v>506</v>
      </c>
      <c r="E223" s="15" t="s">
        <v>265</v>
      </c>
      <c r="F223" s="15" t="s">
        <v>2948</v>
      </c>
      <c r="G223" s="15" t="s">
        <v>102</v>
      </c>
      <c r="H223" s="3">
        <v>4370</v>
      </c>
      <c r="I223" s="15" t="s">
        <v>507</v>
      </c>
      <c r="J223" s="9"/>
      <c r="M223" s="45" t="str">
        <f t="shared" si="3"/>
        <v>Inmuebles Urbanos,PARC.RF-2 PROY.COMPENSACION PAU-4 LEGUARIO SUR,30/11/2001,CESION OBLIGATORIA,PROYECTO DE COMPENSACION PAU-4 LEGUARIO SUR,TERRENOS,4370,RESERVA FERROVIARIA</v>
      </c>
    </row>
    <row r="224" spans="1:13" x14ac:dyDescent="0.25">
      <c r="A224" s="8">
        <v>481</v>
      </c>
      <c r="B224" s="8" t="s">
        <v>3159</v>
      </c>
      <c r="C224" s="15" t="s">
        <v>508</v>
      </c>
      <c r="D224" s="16" t="s">
        <v>506</v>
      </c>
      <c r="E224" s="15" t="s">
        <v>265</v>
      </c>
      <c r="F224" s="15" t="s">
        <v>2950</v>
      </c>
      <c r="G224" s="15" t="s">
        <v>102</v>
      </c>
      <c r="H224" s="3">
        <v>5705</v>
      </c>
      <c r="I224" s="15" t="s">
        <v>254</v>
      </c>
      <c r="J224" s="9"/>
      <c r="M224" s="45" t="str">
        <f t="shared" si="3"/>
        <v>Inmuebles Urbanos,PARQUE DE LOS ESCRITORES-PARC.ZV-2 LEGUARIO SUR,30/11/2001,CESION OBLIGATORIA,PROYECTO COMPENSACION PAU-4 LEGUARIO SUR,TERRENOS,5705,ZONA VERDE</v>
      </c>
    </row>
    <row r="225" spans="1:13" x14ac:dyDescent="0.25">
      <c r="A225" s="8">
        <v>482</v>
      </c>
      <c r="B225" s="8" t="s">
        <v>3159</v>
      </c>
      <c r="C225" s="15" t="s">
        <v>2951</v>
      </c>
      <c r="D225" s="16" t="s">
        <v>506</v>
      </c>
      <c r="E225" s="15" t="s">
        <v>265</v>
      </c>
      <c r="F225" s="15" t="s">
        <v>2948</v>
      </c>
      <c r="G225" s="15" t="s">
        <v>102</v>
      </c>
      <c r="H225" s="3">
        <v>938</v>
      </c>
      <c r="I225" s="15" t="s">
        <v>509</v>
      </c>
      <c r="J225" s="9"/>
      <c r="M225" s="45" t="str">
        <f t="shared" si="3"/>
        <v>Inmuebles Urbanos,PARC.ZJR-1 PROY. COMPENSACION PAU-4 LEGUARIO SUR,30/11/2001,CESION OBLIGATORIA,PROYECTO DE COMPENSACION PAU-4 LEGUARIO SUR,TERRENOS,938,ZONA DE JUEGOS Y RECREO</v>
      </c>
    </row>
    <row r="226" spans="1:13" x14ac:dyDescent="0.25">
      <c r="A226" s="8">
        <v>483</v>
      </c>
      <c r="B226" s="8" t="s">
        <v>3159</v>
      </c>
      <c r="C226" s="15" t="s">
        <v>2952</v>
      </c>
      <c r="D226" s="16" t="s">
        <v>506</v>
      </c>
      <c r="E226" s="15" t="s">
        <v>265</v>
      </c>
      <c r="F226" s="15" t="s">
        <v>2948</v>
      </c>
      <c r="G226" s="15" t="s">
        <v>102</v>
      </c>
      <c r="H226" s="3">
        <v>938</v>
      </c>
      <c r="I226" s="15" t="s">
        <v>509</v>
      </c>
      <c r="J226" s="9"/>
      <c r="M226" s="45" t="str">
        <f t="shared" si="3"/>
        <v>Inmuebles Urbanos,PARC.ZJR-2 PROY.COMPENSACION PAU-4 LEGUARIO SUR,30/11/2001,CESION OBLIGATORIA,PROYECTO DE COMPENSACION PAU-4 LEGUARIO SUR,TERRENOS,938,ZONA DE JUEGOS Y RECREO</v>
      </c>
    </row>
    <row r="227" spans="1:13" x14ac:dyDescent="0.25">
      <c r="A227" s="8">
        <v>484</v>
      </c>
      <c r="B227" s="8" t="s">
        <v>3159</v>
      </c>
      <c r="C227" s="15" t="s">
        <v>2953</v>
      </c>
      <c r="D227" s="16" t="s">
        <v>506</v>
      </c>
      <c r="E227" s="15" t="s">
        <v>265</v>
      </c>
      <c r="F227" s="15" t="s">
        <v>2950</v>
      </c>
      <c r="G227" s="15" t="s">
        <v>102</v>
      </c>
      <c r="H227" s="3">
        <v>267</v>
      </c>
      <c r="I227" s="15" t="s">
        <v>510</v>
      </c>
      <c r="J227" s="9"/>
      <c r="M227" s="45" t="str">
        <f t="shared" si="3"/>
        <v>Inmuebles Urbanos,PARC.ZJR-3 PROY. COMPENSACION PAU-4 LEGUARIO SUR,30/11/2001,CESION OBLIGATORIA,PROYECTO COMPENSACION PAU-4 LEGUARIO SUR,TERRENOS,267,ZONA JUEGO Y RECREO</v>
      </c>
    </row>
    <row r="228" spans="1:13" x14ac:dyDescent="0.25">
      <c r="A228" s="8">
        <v>485</v>
      </c>
      <c r="B228" s="8" t="s">
        <v>3159</v>
      </c>
      <c r="C228" s="15" t="s">
        <v>2954</v>
      </c>
      <c r="D228" s="16" t="s">
        <v>506</v>
      </c>
      <c r="E228" s="15" t="s">
        <v>265</v>
      </c>
      <c r="F228" s="15" t="s">
        <v>2948</v>
      </c>
      <c r="G228" s="15" t="s">
        <v>102</v>
      </c>
      <c r="H228" s="3">
        <v>2407</v>
      </c>
      <c r="I228" s="15" t="s">
        <v>509</v>
      </c>
      <c r="J228" s="9"/>
      <c r="M228" s="45" t="str">
        <f t="shared" si="3"/>
        <v>Inmuebles Urbanos,PARC.ZJR-4 PROY.COMPENSACION PAU-4 LEGUARIO SUR,30/11/2001,CESION OBLIGATORIA,PROYECTO DE COMPENSACION PAU-4 LEGUARIO SUR,TERRENOS,2407,ZONA DE JUEGOS Y RECREO</v>
      </c>
    </row>
    <row r="229" spans="1:13" x14ac:dyDescent="0.25">
      <c r="A229" s="8">
        <v>486</v>
      </c>
      <c r="B229" s="8" t="s">
        <v>3159</v>
      </c>
      <c r="C229" s="15" t="s">
        <v>2955</v>
      </c>
      <c r="D229" s="16" t="s">
        <v>506</v>
      </c>
      <c r="E229" s="15" t="s">
        <v>265</v>
      </c>
      <c r="F229" s="15" t="s">
        <v>2956</v>
      </c>
      <c r="G229" s="15" t="s">
        <v>102</v>
      </c>
      <c r="H229" s="3">
        <v>4173</v>
      </c>
      <c r="I229" s="15" t="s">
        <v>511</v>
      </c>
      <c r="J229" s="9"/>
      <c r="M229" s="45" t="str">
        <f t="shared" si="3"/>
        <v>Inmuebles Urbanos,PARC.ZSU PROY.COMPENSACION PAU-4 LEGUARIO SUR,30/11/2001,CESION OBLIGATORIA,PROYECTO COMPENSACON PAU-4 LEGUARIO SUR,TERRENOS,4173,ZONA RESIDUAL SIN USO</v>
      </c>
    </row>
    <row r="230" spans="1:13" x14ac:dyDescent="0.25">
      <c r="A230" s="8">
        <v>489</v>
      </c>
      <c r="B230" s="8" t="s">
        <v>3159</v>
      </c>
      <c r="C230" s="15" t="s">
        <v>2957</v>
      </c>
      <c r="D230" s="16" t="s">
        <v>506</v>
      </c>
      <c r="E230" s="15" t="s">
        <v>265</v>
      </c>
      <c r="F230" s="15" t="s">
        <v>2950</v>
      </c>
      <c r="G230" s="15" t="s">
        <v>102</v>
      </c>
      <c r="H230" s="3">
        <v>12823</v>
      </c>
      <c r="I230" s="15" t="s">
        <v>254</v>
      </c>
      <c r="J230" s="9"/>
      <c r="M230" s="45" t="str">
        <f t="shared" si="3"/>
        <v>Inmuebles Urbanos,PARC. ZV-3 PROY.COMPENSACION PAU-4LEGUARIO SUR,30/11/2001,CESION OBLIGATORIA,PROYECTO COMPENSACION PAU-4 LEGUARIO SUR,TERRENOS,12823,ZONA VERDE</v>
      </c>
    </row>
    <row r="231" spans="1:13" x14ac:dyDescent="0.25">
      <c r="A231" s="8">
        <v>491</v>
      </c>
      <c r="B231" s="8" t="s">
        <v>3159</v>
      </c>
      <c r="C231" s="15" t="s">
        <v>512</v>
      </c>
      <c r="D231" s="16" t="s">
        <v>513</v>
      </c>
      <c r="E231" s="15" t="s">
        <v>265</v>
      </c>
      <c r="F231" s="15" t="s">
        <v>3080</v>
      </c>
      <c r="G231" s="15" t="s">
        <v>35</v>
      </c>
      <c r="H231" s="3" t="s">
        <v>2700</v>
      </c>
      <c r="I231" s="15" t="s">
        <v>514</v>
      </c>
      <c r="J231" s="9"/>
      <c r="M231" s="45" t="str">
        <f t="shared" si="3"/>
        <v>Inmuebles Urbanos,ANTIGUA POLICIA LOCAL. C/ ALFONSO X SABIO 38,30/12/1997,CESION OBLIGATORIA,C/ALFONSO X EL SABIO343638 C/V FDO. EL SANTO,EDIFICIOS,443.82,DEPENDENCIAS POLICIA LOCAL</v>
      </c>
    </row>
    <row r="232" spans="1:13" x14ac:dyDescent="0.25">
      <c r="A232" s="8">
        <v>492</v>
      </c>
      <c r="B232" s="8" t="s">
        <v>3159</v>
      </c>
      <c r="C232" s="15" t="s">
        <v>515</v>
      </c>
      <c r="D232" s="16" t="s">
        <v>516</v>
      </c>
      <c r="E232" s="15" t="s">
        <v>517</v>
      </c>
      <c r="F232" s="15" t="s">
        <v>3081</v>
      </c>
      <c r="G232" s="15" t="s">
        <v>35</v>
      </c>
      <c r="H232" s="3">
        <v>1234</v>
      </c>
      <c r="I232" s="15" t="s">
        <v>518</v>
      </c>
      <c r="J232" s="9"/>
      <c r="M232" s="45" t="str">
        <f t="shared" si="3"/>
        <v>Inmuebles Urbanos,CASA DE BARTOLOME HURTADO,28/12/2001,PLENO DOMINIO POR PERMUTA,PZA. PUBLICA Y DE LA CONSTITUCION Nº 6.,EDIFICIOS,1234,MUSEO Y SALA EXPOSICIONES</v>
      </c>
    </row>
    <row r="233" spans="1:13" x14ac:dyDescent="0.25">
      <c r="A233" s="8">
        <v>493</v>
      </c>
      <c r="B233" s="8" t="s">
        <v>3159</v>
      </c>
      <c r="C233" s="15" t="s">
        <v>3082</v>
      </c>
      <c r="D233" s="16" t="s">
        <v>519</v>
      </c>
      <c r="E233" s="15" t="s">
        <v>520</v>
      </c>
      <c r="F233" s="15" t="s">
        <v>3083</v>
      </c>
      <c r="G233" s="15" t="s">
        <v>35</v>
      </c>
      <c r="H233" s="3" t="s">
        <v>2701</v>
      </c>
      <c r="I233" s="15" t="s">
        <v>112</v>
      </c>
      <c r="J233" s="9"/>
      <c r="M233" s="45" t="str">
        <f t="shared" si="3"/>
        <v>Inmuebles Urbanos,LOCAL COMERCIAL BAJO-B C/ ALCORCÓN Nº 7,17/09/2001,CONVENIO URBANISTICO,PLANTA BAJA C/ ALCORCON Nº 7.,EDIFICIOS,111.49,LOCAL</v>
      </c>
    </row>
    <row r="234" spans="1:13" x14ac:dyDescent="0.25">
      <c r="A234" s="8">
        <v>494</v>
      </c>
      <c r="B234" s="8" t="s">
        <v>3159</v>
      </c>
      <c r="C234" s="15" t="s">
        <v>3084</v>
      </c>
      <c r="D234" s="16" t="s">
        <v>519</v>
      </c>
      <c r="E234" s="15" t="s">
        <v>520</v>
      </c>
      <c r="F234" s="15" t="s">
        <v>3083</v>
      </c>
      <c r="G234" s="15" t="s">
        <v>35</v>
      </c>
      <c r="H234" s="3" t="s">
        <v>2702</v>
      </c>
      <c r="I234" s="15" t="s">
        <v>112</v>
      </c>
      <c r="J234" s="9"/>
      <c r="M234" s="45" t="str">
        <f t="shared" si="3"/>
        <v>Inmuebles Urbanos,LOCAL COMERCIAL BAJO-C C/ ALCORCÓN Nº 7.,17/09/2001,CONVENIO URBANISTICO,PLANTA BAJA C/ ALCORCON Nº 7.,EDIFICIOS,111.8,LOCAL</v>
      </c>
    </row>
    <row r="235" spans="1:13" x14ac:dyDescent="0.25">
      <c r="A235" s="8">
        <v>498</v>
      </c>
      <c r="B235" s="8" t="s">
        <v>3159</v>
      </c>
      <c r="C235" s="15" t="s">
        <v>3353</v>
      </c>
      <c r="D235" s="16" t="s">
        <v>454</v>
      </c>
      <c r="E235" s="15" t="s">
        <v>3085</v>
      </c>
      <c r="F235" s="15" t="s">
        <v>3086</v>
      </c>
      <c r="G235" s="15" t="s">
        <v>35</v>
      </c>
      <c r="H235" s="3" t="s">
        <v>2703</v>
      </c>
      <c r="I235" s="15" t="s">
        <v>521</v>
      </c>
      <c r="J235" s="9"/>
      <c r="M235" s="45" t="str">
        <f t="shared" si="3"/>
        <v>Inmuebles Urbanos,CENTRO DE DIA JOSE LUIS SAMPEDRO,04/06/1996,CONVENIO URBANISTICO SERPARLA S.A.,C/ PINTO Nº 58,EDIFICIOS,1297.97,CENTRO DIA</v>
      </c>
    </row>
    <row r="236" spans="1:13" x14ac:dyDescent="0.25">
      <c r="A236" s="8">
        <v>499</v>
      </c>
      <c r="B236" s="8" t="s">
        <v>3159</v>
      </c>
      <c r="C236" s="15" t="s">
        <v>522</v>
      </c>
      <c r="D236" s="16" t="s">
        <v>523</v>
      </c>
      <c r="E236" s="15" t="s">
        <v>524</v>
      </c>
      <c r="F236" s="15" t="s">
        <v>3087</v>
      </c>
      <c r="G236" s="15" t="s">
        <v>35</v>
      </c>
      <c r="H236" s="3" t="s">
        <v>2704</v>
      </c>
      <c r="I236" s="9" t="s">
        <v>3055</v>
      </c>
      <c r="J236" s="9"/>
      <c r="M236" s="45" t="str">
        <f t="shared" si="3"/>
        <v>Inmuebles Urbanos,CASA DE LA CULTURA Y TEATRO JAIME SALOM,31/12/1927,COMPRAVENTA-ANTIGUAS ESCUELAS PUBLICAS,C/ SAN ANTON 26 D.,EDIFICIOS,1784.12,-</v>
      </c>
    </row>
    <row r="237" spans="1:13" x14ac:dyDescent="0.25">
      <c r="A237" s="8">
        <v>502</v>
      </c>
      <c r="B237" s="8" t="s">
        <v>3159</v>
      </c>
      <c r="C237" s="15" t="s">
        <v>2958</v>
      </c>
      <c r="D237" s="16" t="s">
        <v>525</v>
      </c>
      <c r="E237" s="15" t="s">
        <v>20</v>
      </c>
      <c r="F237" s="15" t="s">
        <v>2959</v>
      </c>
      <c r="G237" s="15" t="s">
        <v>102</v>
      </c>
      <c r="H237" s="3">
        <v>1940</v>
      </c>
      <c r="I237" s="15" t="s">
        <v>281</v>
      </c>
      <c r="J237" s="9"/>
      <c r="M237" s="45" t="str">
        <f t="shared" si="3"/>
        <v>Inmuebles Urbanos,PARC. 2 CNO.SALMORAL  APARC. AV.LAGUNAS,05/03/2002,CESION GRATUITA,U.E. Nº 1 CAMINO DE SALMORAL,TERRENOS,1940,EQUIPAMIENTO</v>
      </c>
    </row>
    <row r="238" spans="1:13" x14ac:dyDescent="0.25">
      <c r="A238" s="8">
        <v>503</v>
      </c>
      <c r="B238" s="8" t="s">
        <v>3159</v>
      </c>
      <c r="C238" s="15" t="s">
        <v>2960</v>
      </c>
      <c r="D238" s="16" t="s">
        <v>525</v>
      </c>
      <c r="E238" s="15" t="s">
        <v>20</v>
      </c>
      <c r="F238" s="15" t="s">
        <v>2959</v>
      </c>
      <c r="G238" s="15" t="s">
        <v>254</v>
      </c>
      <c r="H238" s="3">
        <v>2130</v>
      </c>
      <c r="I238" s="15" t="s">
        <v>254</v>
      </c>
      <c r="J238" s="9"/>
      <c r="M238" s="45" t="str">
        <f t="shared" si="3"/>
        <v>Inmuebles Urbanos,PARCELA 3 DE LA U.E. Nº 1 CAMINO DE SALMORAL,05/03/2002,CESION GRATUITA,U.E. Nº 1 CAMINO DE SALMORAL,ZONA VERDE,2130,ZONA VERDE</v>
      </c>
    </row>
    <row r="239" spans="1:13" x14ac:dyDescent="0.25">
      <c r="A239" s="8">
        <v>506</v>
      </c>
      <c r="B239" s="8" t="s">
        <v>3159</v>
      </c>
      <c r="C239" s="15" t="s">
        <v>3355</v>
      </c>
      <c r="D239" s="16" t="s">
        <v>526</v>
      </c>
      <c r="E239" s="15" t="s">
        <v>209</v>
      </c>
      <c r="F239" s="15" t="s">
        <v>527</v>
      </c>
      <c r="G239" s="15" t="s">
        <v>102</v>
      </c>
      <c r="H239" s="3" t="s">
        <v>2705</v>
      </c>
      <c r="I239" s="9" t="s">
        <v>3055</v>
      </c>
      <c r="J239" s="9"/>
      <c r="M239" s="45" t="str">
        <f t="shared" si="3"/>
        <v>Inmuebles Urbanos,PARCELA D DE LA C/ LEON,18/02/2003,PERMUTA,C/ LEON Nº 6,TERRENOS,314.5,-</v>
      </c>
    </row>
    <row r="240" spans="1:13" x14ac:dyDescent="0.25">
      <c r="A240" s="8">
        <v>509</v>
      </c>
      <c r="B240" s="8" t="s">
        <v>3159</v>
      </c>
      <c r="C240" s="15" t="s">
        <v>528</v>
      </c>
      <c r="D240" s="16" t="s">
        <v>529</v>
      </c>
      <c r="E240" s="15" t="s">
        <v>530</v>
      </c>
      <c r="F240" s="15" t="s">
        <v>505</v>
      </c>
      <c r="G240" s="15" t="s">
        <v>254</v>
      </c>
      <c r="H240" s="3">
        <v>9874</v>
      </c>
      <c r="I240" s="15" t="s">
        <v>254</v>
      </c>
      <c r="J240" s="9" t="s">
        <v>378</v>
      </c>
      <c r="M240" s="45" t="str">
        <f t="shared" si="3"/>
        <v>Inmuebles Urbanos,ZONA VERDE C/ JUAN CARLOS I-SUBSUELO APARCAMIE,04/10/2002,AGRUPACION,C/ JUAN CARLOS I,ZONA VERDE,9874,ZONA VERDE</v>
      </c>
    </row>
    <row r="241" spans="1:13" x14ac:dyDescent="0.25">
      <c r="A241" s="8">
        <v>511</v>
      </c>
      <c r="B241" s="8" t="s">
        <v>3159</v>
      </c>
      <c r="C241" s="15" t="s">
        <v>531</v>
      </c>
      <c r="D241" s="16" t="s">
        <v>532</v>
      </c>
      <c r="E241" s="15" t="s">
        <v>209</v>
      </c>
      <c r="F241" s="15" t="s">
        <v>3088</v>
      </c>
      <c r="G241" s="15" t="s">
        <v>254</v>
      </c>
      <c r="H241" s="3">
        <v>900</v>
      </c>
      <c r="I241" s="15" t="s">
        <v>254</v>
      </c>
      <c r="J241" s="9"/>
      <c r="M241" s="45" t="str">
        <f t="shared" si="3"/>
        <v>Inmuebles Urbanos,ZONA VERDE FRENTE IGLESIA SANTOS JUSTO Y PASTOR,02/10/2003,PERMUTA,C/ FUENLABRADA C/V C/ LEGANES,ZONA VERDE,900,ZONA VERDE</v>
      </c>
    </row>
    <row r="242" spans="1:13" x14ac:dyDescent="0.25">
      <c r="A242" s="8">
        <v>512</v>
      </c>
      <c r="B242" s="8" t="s">
        <v>3159</v>
      </c>
      <c r="C242" s="15" t="s">
        <v>533</v>
      </c>
      <c r="D242" s="16" t="s">
        <v>532</v>
      </c>
      <c r="E242" s="15" t="s">
        <v>209</v>
      </c>
      <c r="F242" s="15" t="s">
        <v>534</v>
      </c>
      <c r="G242" s="15" t="s">
        <v>102</v>
      </c>
      <c r="H242" s="3">
        <v>1193</v>
      </c>
      <c r="I242" s="15" t="s">
        <v>535</v>
      </c>
      <c r="J242" s="9"/>
      <c r="M242" s="45" t="str">
        <f t="shared" si="3"/>
        <v>Inmuebles Urbanos,PZA. DE LA IGLESIA DE LA ASUNCION,02/10/2003,PERMUTA,C/ DE LA IGLESIA,TERRENOS,1193,ESPACIO LIBRE</v>
      </c>
    </row>
    <row r="243" spans="1:13" x14ac:dyDescent="0.25">
      <c r="A243" s="8">
        <v>799</v>
      </c>
      <c r="B243" s="8" t="s">
        <v>3159</v>
      </c>
      <c r="C243" s="15" t="s">
        <v>536</v>
      </c>
      <c r="D243" s="16" t="s">
        <v>537</v>
      </c>
      <c r="E243" s="15" t="s">
        <v>538</v>
      </c>
      <c r="F243" s="15" t="s">
        <v>2961</v>
      </c>
      <c r="G243" s="15" t="s">
        <v>102</v>
      </c>
      <c r="H243" s="3" t="s">
        <v>2706</v>
      </c>
      <c r="I243" s="15" t="s">
        <v>539</v>
      </c>
      <c r="J243" s="9"/>
      <c r="M243" s="45" t="str">
        <f t="shared" si="3"/>
        <v>Inmuebles Urbanos,PARC. 01EQ1 PROY. REPARC. U.E. 18-DULCE CHACÓN,30/04/2004,CESIÓN OBLIGATORIA,PROY REPARC U.E. 18 CNO ARIJALES C/ ROSA MANZANO,TERRENOS,2648.77,EQUIPAMIENTO (ORDENANZA VI)</v>
      </c>
    </row>
    <row r="244" spans="1:13" x14ac:dyDescent="0.25">
      <c r="A244" s="8">
        <v>822</v>
      </c>
      <c r="B244" s="8" t="s">
        <v>3159</v>
      </c>
      <c r="C244" s="15" t="s">
        <v>540</v>
      </c>
      <c r="D244" s="16" t="s">
        <v>537</v>
      </c>
      <c r="E244" s="15" t="s">
        <v>538</v>
      </c>
      <c r="F244" s="15" t="s">
        <v>541</v>
      </c>
      <c r="G244" s="15" t="s">
        <v>102</v>
      </c>
      <c r="H244" s="3">
        <v>2997</v>
      </c>
      <c r="I244" s="15" t="s">
        <v>542</v>
      </c>
      <c r="J244" s="9"/>
      <c r="M244" s="45" t="str">
        <f t="shared" si="3"/>
        <v>Inmuebles Urbanos,PARCELA 133 PROY REPARC. PAU-2 LEGUARIO NORTE,30/04/2004,CESIÓN OBLIGATORIA,PROYECTO REPARCELACIÓN PAU-2 LEGUARIO NORTE,TERRENOS,2997,EQUIPAMIENTO DEPORTIVO ORD CE3</v>
      </c>
    </row>
    <row r="245" spans="1:13" x14ac:dyDescent="0.25">
      <c r="A245" s="8">
        <v>871</v>
      </c>
      <c r="B245" s="8" t="s">
        <v>3159</v>
      </c>
      <c r="C245" s="15" t="s">
        <v>2962</v>
      </c>
      <c r="D245" s="16" t="s">
        <v>543</v>
      </c>
      <c r="E245" s="15" t="s">
        <v>538</v>
      </c>
      <c r="F245" s="15" t="s">
        <v>727</v>
      </c>
      <c r="G245" s="15" t="s">
        <v>102</v>
      </c>
      <c r="H245" s="3" t="s">
        <v>2707</v>
      </c>
      <c r="I245" s="15" t="s">
        <v>544</v>
      </c>
      <c r="J245" s="9"/>
      <c r="M245" s="45" t="str">
        <f t="shared" si="3"/>
        <v>Inmuebles Urbanos,CT-1 PROY. REPARCC. PAU-4 BIS RESIDENCIAL ESTE,30/12/2004,CESIÓN OBLIGATORIA,PAU-4 BIS RESIDENCIAL ESTE,TERRENOS,51.3,CENTRO TRANFORMACIÓN ENERGÍA</v>
      </c>
    </row>
    <row r="246" spans="1:13" x14ac:dyDescent="0.25">
      <c r="A246" s="8">
        <v>872</v>
      </c>
      <c r="B246" s="8" t="s">
        <v>3159</v>
      </c>
      <c r="C246" s="15" t="s">
        <v>2963</v>
      </c>
      <c r="D246" s="16" t="s">
        <v>543</v>
      </c>
      <c r="E246" s="15" t="s">
        <v>538</v>
      </c>
      <c r="F246" s="15" t="s">
        <v>727</v>
      </c>
      <c r="G246" s="15" t="s">
        <v>102</v>
      </c>
      <c r="H246" s="3" t="s">
        <v>2707</v>
      </c>
      <c r="I246" s="15" t="s">
        <v>545</v>
      </c>
      <c r="J246" s="9"/>
      <c r="M246" s="45" t="str">
        <f t="shared" si="3"/>
        <v>Inmuebles Urbanos,CT-2 PROY. REPARC. PAU-4 BIS RESIDENCIAL ESTE,30/12/2004,CESIÓN OBLIGATORIA,PAU-4 BIS RESIDENCIAL ESTE,TERRENOS,51.3,CENTRO TRANSFORMACIÓN ENERGÍA</v>
      </c>
    </row>
    <row r="247" spans="1:13" x14ac:dyDescent="0.25">
      <c r="A247" s="8">
        <v>874</v>
      </c>
      <c r="B247" s="8" t="s">
        <v>3159</v>
      </c>
      <c r="C247" s="15" t="s">
        <v>2964</v>
      </c>
      <c r="D247" s="16" t="s">
        <v>546</v>
      </c>
      <c r="E247" s="15" t="s">
        <v>538</v>
      </c>
      <c r="F247" s="15" t="s">
        <v>727</v>
      </c>
      <c r="G247" s="15" t="s">
        <v>102</v>
      </c>
      <c r="H247" s="3">
        <v>57</v>
      </c>
      <c r="I247" s="15" t="s">
        <v>545</v>
      </c>
      <c r="J247" s="9"/>
      <c r="M247" s="45" t="str">
        <f t="shared" si="3"/>
        <v>Inmuebles Urbanos,CT-3 PROYEC. REPARC. PAU-4 BIS RESIDENCIAL ESTE,17/06/2004,CESIÓN OBLIGATORIA,PAU-4 BIS RESIDENCIAL ESTE,TERRENOS,57,CENTRO TRANSFORMACIÓN ENERGÍA</v>
      </c>
    </row>
    <row r="248" spans="1:13" x14ac:dyDescent="0.25">
      <c r="A248" s="8">
        <v>875</v>
      </c>
      <c r="B248" s="8" t="s">
        <v>3159</v>
      </c>
      <c r="C248" s="15" t="s">
        <v>2965</v>
      </c>
      <c r="D248" s="16" t="s">
        <v>546</v>
      </c>
      <c r="E248" s="15" t="s">
        <v>538</v>
      </c>
      <c r="F248" s="15" t="s">
        <v>727</v>
      </c>
      <c r="G248" s="15" t="s">
        <v>102</v>
      </c>
      <c r="H248" s="3">
        <v>57</v>
      </c>
      <c r="I248" s="15" t="s">
        <v>545</v>
      </c>
      <c r="J248" s="9"/>
      <c r="M248" s="45" t="str">
        <f t="shared" si="3"/>
        <v>Inmuebles Urbanos,CT-4 PROYEC. REPARC. PAU-4 BIS RESIDENCIAL ESTE,17/06/2004,CESIÓN OBLIGATORIA,PAU-4 BIS RESIDENCIAL ESTE,TERRENOS,57,CENTRO TRANSFORMACIÓN ENERGÍA</v>
      </c>
    </row>
    <row r="249" spans="1:13" x14ac:dyDescent="0.25">
      <c r="A249" s="8">
        <v>876</v>
      </c>
      <c r="B249" s="8" t="s">
        <v>3159</v>
      </c>
      <c r="C249" s="15" t="s">
        <v>2966</v>
      </c>
      <c r="D249" s="16" t="s">
        <v>546</v>
      </c>
      <c r="E249" s="15" t="s">
        <v>538</v>
      </c>
      <c r="F249" s="15" t="s">
        <v>727</v>
      </c>
      <c r="G249" s="15" t="s">
        <v>102</v>
      </c>
      <c r="H249" s="3">
        <v>57</v>
      </c>
      <c r="I249" s="15" t="s">
        <v>547</v>
      </c>
      <c r="J249" s="9"/>
      <c r="M249" s="45" t="str">
        <f t="shared" si="3"/>
        <v>Inmuebles Urbanos,CT-5 PROYEC. REPARC. PAU-4 BIS RESIDENCIAL ESTE,17/06/2004,CESIÓN OBLIGATORIA,PAU-4 BIS RESIDENCIAL ESTE,TERRENOS,57,CENTRO TRANSFOMACIÓN ENERGÍA</v>
      </c>
    </row>
    <row r="250" spans="1:13" x14ac:dyDescent="0.25">
      <c r="A250" s="8">
        <v>877</v>
      </c>
      <c r="B250" s="8" t="s">
        <v>3159</v>
      </c>
      <c r="C250" s="15" t="s">
        <v>2967</v>
      </c>
      <c r="D250" s="16" t="s">
        <v>546</v>
      </c>
      <c r="E250" s="15" t="s">
        <v>548</v>
      </c>
      <c r="F250" s="15" t="s">
        <v>727</v>
      </c>
      <c r="G250" s="15" t="s">
        <v>102</v>
      </c>
      <c r="H250" s="3">
        <v>57</v>
      </c>
      <c r="I250" s="15" t="s">
        <v>545</v>
      </c>
      <c r="J250" s="9"/>
      <c r="M250" s="45" t="str">
        <f t="shared" si="3"/>
        <v>Inmuebles Urbanos,CT-6 PROYEC. REPARC. PAU-4 BIS RESIDENCIAL ESTE,17/06/2004,CESIÓN GRATUITA,PAU-4 BIS RESIDENCIAL ESTE,TERRENOS,57,CENTRO TRANSFORMACIÓN ENERGÍA</v>
      </c>
    </row>
    <row r="251" spans="1:13" x14ac:dyDescent="0.25">
      <c r="A251" s="8">
        <v>878</v>
      </c>
      <c r="B251" s="8" t="s">
        <v>3159</v>
      </c>
      <c r="C251" s="15" t="s">
        <v>2968</v>
      </c>
      <c r="D251" s="16" t="s">
        <v>546</v>
      </c>
      <c r="E251" s="15" t="s">
        <v>538</v>
      </c>
      <c r="F251" s="15" t="s">
        <v>727</v>
      </c>
      <c r="G251" s="15" t="s">
        <v>102</v>
      </c>
      <c r="H251" s="3">
        <v>57</v>
      </c>
      <c r="I251" s="15" t="s">
        <v>545</v>
      </c>
      <c r="J251" s="9"/>
      <c r="M251" s="45" t="str">
        <f t="shared" si="3"/>
        <v>Inmuebles Urbanos,CT-7 PROYEC. REPARC. PAU-4 BIS RESIDENCIAL ESTE,17/06/2004,CESIÓN OBLIGATORIA,PAU-4 BIS RESIDENCIAL ESTE,TERRENOS,57,CENTRO TRANSFORMACIÓN ENERGÍA</v>
      </c>
    </row>
    <row r="252" spans="1:13" x14ac:dyDescent="0.25">
      <c r="A252" s="8">
        <v>879</v>
      </c>
      <c r="B252" s="8" t="s">
        <v>3159</v>
      </c>
      <c r="C252" s="15" t="s">
        <v>2969</v>
      </c>
      <c r="D252" s="16" t="s">
        <v>546</v>
      </c>
      <c r="E252" s="15" t="s">
        <v>538</v>
      </c>
      <c r="F252" s="15" t="s">
        <v>727</v>
      </c>
      <c r="G252" s="15" t="s">
        <v>102</v>
      </c>
      <c r="H252" s="3">
        <v>57</v>
      </c>
      <c r="I252" s="15" t="s">
        <v>545</v>
      </c>
      <c r="J252" s="9"/>
      <c r="M252" s="45" t="str">
        <f t="shared" si="3"/>
        <v>Inmuebles Urbanos,CT-8 PROYEC. REPARC. PAU-4 BIS RESIDENCIAL ESTE,17/06/2004,CESIÓN OBLIGATORIA,PAU-4 BIS RESIDENCIAL ESTE,TERRENOS,57,CENTRO TRANSFORMACIÓN ENERGÍA</v>
      </c>
    </row>
    <row r="253" spans="1:13" x14ac:dyDescent="0.25">
      <c r="A253" s="8">
        <v>880</v>
      </c>
      <c r="B253" s="8" t="s">
        <v>3159</v>
      </c>
      <c r="C253" s="15" t="s">
        <v>2970</v>
      </c>
      <c r="D253" s="16" t="s">
        <v>546</v>
      </c>
      <c r="E253" s="15" t="s">
        <v>538</v>
      </c>
      <c r="F253" s="15" t="s">
        <v>727</v>
      </c>
      <c r="G253" s="15" t="s">
        <v>102</v>
      </c>
      <c r="H253" s="3">
        <v>57</v>
      </c>
      <c r="I253" s="15" t="s">
        <v>545</v>
      </c>
      <c r="J253" s="9"/>
      <c r="M253" s="45" t="str">
        <f t="shared" si="3"/>
        <v>Inmuebles Urbanos,CT-9 PROY. REPARC. PAU-4 BIS RESIDENCIAL ESTE,17/06/2004,CESIÓN OBLIGATORIA,PAU-4 BIS RESIDENCIAL ESTE,TERRENOS,57,CENTRO TRANSFORMACIÓN ENERGÍA</v>
      </c>
    </row>
    <row r="254" spans="1:13" x14ac:dyDescent="0.25">
      <c r="A254" s="8">
        <v>881</v>
      </c>
      <c r="B254" s="8" t="s">
        <v>3159</v>
      </c>
      <c r="C254" s="15" t="s">
        <v>2971</v>
      </c>
      <c r="D254" s="16" t="s">
        <v>546</v>
      </c>
      <c r="E254" s="15" t="s">
        <v>538</v>
      </c>
      <c r="F254" s="15" t="s">
        <v>727</v>
      </c>
      <c r="G254" s="15" t="s">
        <v>102</v>
      </c>
      <c r="H254" s="3" t="s">
        <v>2707</v>
      </c>
      <c r="I254" s="15" t="s">
        <v>545</v>
      </c>
      <c r="J254" s="9"/>
      <c r="M254" s="45" t="str">
        <f t="shared" si="3"/>
        <v>Inmuebles Urbanos,CT-10 PROY. REPARC. PAU-4 BIS RESIDENCIAL ESTE,17/06/2004,CESIÓN OBLIGATORIA,PAU-4 BIS RESIDENCIAL ESTE,TERRENOS,51.3,CENTRO TRANSFORMACIÓN ENERGÍA</v>
      </c>
    </row>
    <row r="255" spans="1:13" x14ac:dyDescent="0.25">
      <c r="A255" s="8">
        <v>882</v>
      </c>
      <c r="B255" s="8" t="s">
        <v>3159</v>
      </c>
      <c r="C255" s="15" t="s">
        <v>2972</v>
      </c>
      <c r="D255" s="16" t="s">
        <v>546</v>
      </c>
      <c r="E255" s="15" t="s">
        <v>548</v>
      </c>
      <c r="F255" s="15" t="s">
        <v>727</v>
      </c>
      <c r="G255" s="15" t="s">
        <v>102</v>
      </c>
      <c r="H255" s="3" t="s">
        <v>2707</v>
      </c>
      <c r="I255" s="15" t="s">
        <v>545</v>
      </c>
      <c r="J255" s="9"/>
      <c r="M255" s="45" t="str">
        <f t="shared" si="3"/>
        <v>Inmuebles Urbanos,CT-11 PROY. REPARC. PAU-4 BIS RESIDENCIAL ESTE,17/06/2004,CESIÓN GRATUITA,PAU-4 BIS RESIDENCIAL ESTE,TERRENOS,51.3,CENTRO TRANSFORMACIÓN ENERGÍA</v>
      </c>
    </row>
    <row r="256" spans="1:13" x14ac:dyDescent="0.25">
      <c r="A256" s="8">
        <v>883</v>
      </c>
      <c r="B256" s="8" t="s">
        <v>3159</v>
      </c>
      <c r="C256" s="15" t="s">
        <v>2973</v>
      </c>
      <c r="D256" s="16" t="s">
        <v>546</v>
      </c>
      <c r="E256" s="15" t="s">
        <v>538</v>
      </c>
      <c r="F256" s="15" t="s">
        <v>727</v>
      </c>
      <c r="G256" s="15" t="s">
        <v>102</v>
      </c>
      <c r="H256" s="3">
        <v>57</v>
      </c>
      <c r="I256" s="15" t="s">
        <v>545</v>
      </c>
      <c r="J256" s="9"/>
      <c r="M256" s="45" t="str">
        <f t="shared" si="3"/>
        <v>Inmuebles Urbanos,CT-12 PROY. REPARC. PAU-4 BIS RESIDENCIAL ESTE,17/06/2004,CESIÓN OBLIGATORIA,PAU-4 BIS RESIDENCIAL ESTE,TERRENOS,57,CENTRO TRANSFORMACIÓN ENERGÍA</v>
      </c>
    </row>
    <row r="257" spans="1:13" x14ac:dyDescent="0.25">
      <c r="A257" s="8">
        <v>884</v>
      </c>
      <c r="B257" s="8" t="s">
        <v>3159</v>
      </c>
      <c r="C257" s="15" t="s">
        <v>2974</v>
      </c>
      <c r="D257" s="16" t="s">
        <v>546</v>
      </c>
      <c r="E257" s="15" t="s">
        <v>548</v>
      </c>
      <c r="F257" s="15" t="s">
        <v>727</v>
      </c>
      <c r="G257" s="15" t="s">
        <v>102</v>
      </c>
      <c r="H257" s="3">
        <v>57</v>
      </c>
      <c r="I257" s="9" t="s">
        <v>3055</v>
      </c>
      <c r="J257" s="9"/>
      <c r="M257" s="45" t="str">
        <f t="shared" si="3"/>
        <v>Inmuebles Urbanos,CT-13 PROY. REPARC. PAU-4 BIS RESIDENCIAL ESTE,17/06/2004,CESIÓN GRATUITA,PAU-4 BIS RESIDENCIAL ESTE,TERRENOS,57,-</v>
      </c>
    </row>
    <row r="258" spans="1:13" x14ac:dyDescent="0.25">
      <c r="A258" s="8">
        <v>885</v>
      </c>
      <c r="B258" s="8" t="s">
        <v>3159</v>
      </c>
      <c r="C258" s="15" t="s">
        <v>2975</v>
      </c>
      <c r="D258" s="16" t="s">
        <v>546</v>
      </c>
      <c r="E258" s="15" t="s">
        <v>538</v>
      </c>
      <c r="F258" s="15" t="s">
        <v>727</v>
      </c>
      <c r="G258" s="15" t="s">
        <v>102</v>
      </c>
      <c r="H258" s="3">
        <v>57</v>
      </c>
      <c r="I258" s="15" t="s">
        <v>545</v>
      </c>
      <c r="J258" s="9"/>
      <c r="M258" s="45" t="str">
        <f t="shared" si="3"/>
        <v>Inmuebles Urbanos,CT-14 PROY. REPARC. PAU-4 BIS RESIDENCIAL ESTE,17/06/2004,CESIÓN OBLIGATORIA,PAU-4 BIS RESIDENCIAL ESTE,TERRENOS,57,CENTRO TRANSFORMACIÓN ENERGÍA</v>
      </c>
    </row>
    <row r="259" spans="1:13" x14ac:dyDescent="0.25">
      <c r="A259" s="8">
        <v>886</v>
      </c>
      <c r="B259" s="8" t="s">
        <v>3159</v>
      </c>
      <c r="C259" s="15" t="s">
        <v>2976</v>
      </c>
      <c r="D259" s="16" t="s">
        <v>546</v>
      </c>
      <c r="E259" s="15" t="s">
        <v>548</v>
      </c>
      <c r="F259" s="15" t="s">
        <v>727</v>
      </c>
      <c r="G259" s="15" t="s">
        <v>102</v>
      </c>
      <c r="H259" s="3">
        <v>57</v>
      </c>
      <c r="I259" s="15" t="s">
        <v>545</v>
      </c>
      <c r="J259" s="9"/>
      <c r="M259" s="45" t="str">
        <f t="shared" ref="M259:M322" si="4">CONCATENATE(B259,",",C259,",",D259,",",E259,",",F259,",",G259,",",H259,",",I259)</f>
        <v>Inmuebles Urbanos,CT- 15 PROYEC REPARC. PAU-4 BIS RESIDENCIAL ESTE,17/06/2004,CESIÓN GRATUITA,PAU-4 BIS RESIDENCIAL ESTE,TERRENOS,57,CENTRO TRANSFORMACIÓN ENERGÍA</v>
      </c>
    </row>
    <row r="260" spans="1:13" x14ac:dyDescent="0.25">
      <c r="A260" s="8">
        <v>887</v>
      </c>
      <c r="B260" s="8" t="s">
        <v>3159</v>
      </c>
      <c r="C260" s="15" t="s">
        <v>2977</v>
      </c>
      <c r="D260" s="16" t="s">
        <v>546</v>
      </c>
      <c r="E260" s="15" t="s">
        <v>548</v>
      </c>
      <c r="F260" s="15" t="s">
        <v>727</v>
      </c>
      <c r="G260" s="15" t="s">
        <v>102</v>
      </c>
      <c r="H260" s="3" t="s">
        <v>2707</v>
      </c>
      <c r="I260" s="15" t="s">
        <v>545</v>
      </c>
      <c r="J260" s="9"/>
      <c r="M260" s="45" t="str">
        <f t="shared" si="4"/>
        <v>Inmuebles Urbanos,CT- 16 PROYEC REPARC. PAU-4 BIS RESIDENCIAL ESTE,17/06/2004,CESIÓN GRATUITA,PAU-4 BIS RESIDENCIAL ESTE,TERRENOS,51.3,CENTRO TRANSFORMACIÓN ENERGÍA</v>
      </c>
    </row>
    <row r="261" spans="1:13" x14ac:dyDescent="0.25">
      <c r="A261" s="8">
        <v>888</v>
      </c>
      <c r="B261" s="8" t="s">
        <v>3159</v>
      </c>
      <c r="C261" s="15" t="s">
        <v>2978</v>
      </c>
      <c r="D261" s="16" t="s">
        <v>546</v>
      </c>
      <c r="E261" s="15" t="s">
        <v>538</v>
      </c>
      <c r="F261" s="15" t="s">
        <v>727</v>
      </c>
      <c r="G261" s="15" t="s">
        <v>102</v>
      </c>
      <c r="H261" s="3" t="s">
        <v>2707</v>
      </c>
      <c r="I261" s="15" t="s">
        <v>545</v>
      </c>
      <c r="J261" s="9"/>
      <c r="M261" s="45" t="str">
        <f t="shared" si="4"/>
        <v>Inmuebles Urbanos,CT-17 PROYEC REPARC. PAU-4 BIS RESIDENCIAL ESTE,17/06/2004,CESIÓN OBLIGATORIA,PAU-4 BIS RESIDENCIAL ESTE,TERRENOS,51.3,CENTRO TRANSFORMACIÓN ENERGÍA</v>
      </c>
    </row>
    <row r="262" spans="1:13" x14ac:dyDescent="0.25">
      <c r="A262" s="8">
        <v>889</v>
      </c>
      <c r="B262" s="8" t="s">
        <v>3159</v>
      </c>
      <c r="C262" s="15" t="s">
        <v>2979</v>
      </c>
      <c r="D262" s="16" t="s">
        <v>546</v>
      </c>
      <c r="E262" s="15" t="s">
        <v>548</v>
      </c>
      <c r="F262" s="15" t="s">
        <v>727</v>
      </c>
      <c r="G262" s="15" t="s">
        <v>102</v>
      </c>
      <c r="H262" s="3" t="s">
        <v>2707</v>
      </c>
      <c r="I262" s="15" t="s">
        <v>545</v>
      </c>
      <c r="J262" s="9"/>
      <c r="M262" s="45" t="str">
        <f t="shared" si="4"/>
        <v>Inmuebles Urbanos,CT-18 PROYEC REPARC. PAU-4 BIS RESIDENCIAL ESTE,17/06/2004,CESIÓN GRATUITA,PAU-4 BIS RESIDENCIAL ESTE,TERRENOS,51.3,CENTRO TRANSFORMACIÓN ENERGÍA</v>
      </c>
    </row>
    <row r="263" spans="1:13" x14ac:dyDescent="0.25">
      <c r="A263" s="8">
        <v>890</v>
      </c>
      <c r="B263" s="8" t="s">
        <v>3159</v>
      </c>
      <c r="C263" s="15" t="s">
        <v>2980</v>
      </c>
      <c r="D263" s="16" t="s">
        <v>546</v>
      </c>
      <c r="E263" s="15" t="s">
        <v>538</v>
      </c>
      <c r="F263" s="15" t="s">
        <v>727</v>
      </c>
      <c r="G263" s="15" t="s">
        <v>102</v>
      </c>
      <c r="H263" s="3">
        <v>57</v>
      </c>
      <c r="I263" s="15" t="s">
        <v>545</v>
      </c>
      <c r="J263" s="9"/>
      <c r="M263" s="45" t="str">
        <f t="shared" si="4"/>
        <v>Inmuebles Urbanos,CT-19 PROYEC REPARC. PAU-4 BIS RESIDENCIAL ESTE,17/06/2004,CESIÓN OBLIGATORIA,PAU-4 BIS RESIDENCIAL ESTE,TERRENOS,57,CENTRO TRANSFORMACIÓN ENERGÍA</v>
      </c>
    </row>
    <row r="264" spans="1:13" x14ac:dyDescent="0.25">
      <c r="A264" s="8">
        <v>891</v>
      </c>
      <c r="B264" s="8" t="s">
        <v>3159</v>
      </c>
      <c r="C264" s="15" t="s">
        <v>2981</v>
      </c>
      <c r="D264" s="16" t="s">
        <v>546</v>
      </c>
      <c r="E264" s="15" t="s">
        <v>538</v>
      </c>
      <c r="F264" s="15" t="s">
        <v>727</v>
      </c>
      <c r="G264" s="15" t="s">
        <v>102</v>
      </c>
      <c r="H264" s="3">
        <v>57</v>
      </c>
      <c r="I264" s="15" t="s">
        <v>545</v>
      </c>
      <c r="J264" s="9"/>
      <c r="M264" s="45" t="str">
        <f t="shared" si="4"/>
        <v>Inmuebles Urbanos,CT-20 PROYEC REPARC. PAU-4 BIS RESIDENCIAL ESTE,17/06/2004,CESIÓN OBLIGATORIA,PAU-4 BIS RESIDENCIAL ESTE,TERRENOS,57,CENTRO TRANSFORMACIÓN ENERGÍA</v>
      </c>
    </row>
    <row r="265" spans="1:13" x14ac:dyDescent="0.25">
      <c r="A265" s="8">
        <v>892</v>
      </c>
      <c r="B265" s="8" t="s">
        <v>3159</v>
      </c>
      <c r="C265" s="15" t="s">
        <v>2982</v>
      </c>
      <c r="D265" s="16" t="s">
        <v>546</v>
      </c>
      <c r="E265" s="15" t="s">
        <v>265</v>
      </c>
      <c r="F265" s="15" t="s">
        <v>727</v>
      </c>
      <c r="G265" s="15" t="s">
        <v>102</v>
      </c>
      <c r="H265" s="3">
        <v>57</v>
      </c>
      <c r="I265" s="15" t="s">
        <v>545</v>
      </c>
      <c r="J265" s="9"/>
      <c r="M265" s="45" t="str">
        <f t="shared" si="4"/>
        <v>Inmuebles Urbanos,CT-21 PROYEC REPARC. PAU-4 BIS RESIDENCIAL ESTE,17/06/2004,CESION OBLIGATORIA,PAU-4 BIS RESIDENCIAL ESTE,TERRENOS,57,CENTRO TRANSFORMACIÓN ENERGÍA</v>
      </c>
    </row>
    <row r="266" spans="1:13" x14ac:dyDescent="0.25">
      <c r="A266" s="8">
        <v>893</v>
      </c>
      <c r="B266" s="8" t="s">
        <v>3159</v>
      </c>
      <c r="C266" s="15" t="s">
        <v>2983</v>
      </c>
      <c r="D266" s="16" t="s">
        <v>546</v>
      </c>
      <c r="E266" s="15" t="s">
        <v>538</v>
      </c>
      <c r="F266" s="15" t="s">
        <v>727</v>
      </c>
      <c r="G266" s="15" t="s">
        <v>102</v>
      </c>
      <c r="H266" s="3">
        <v>57</v>
      </c>
      <c r="I266" s="15" t="s">
        <v>545</v>
      </c>
      <c r="J266" s="9"/>
      <c r="M266" s="45" t="str">
        <f t="shared" si="4"/>
        <v>Inmuebles Urbanos,CT-22 PROYEC REPARC. PAU-4 BIS RESIDENCIAL ESTE,17/06/2004,CESIÓN OBLIGATORIA,PAU-4 BIS RESIDENCIAL ESTE,TERRENOS,57,CENTRO TRANSFORMACIÓN ENERGÍA</v>
      </c>
    </row>
    <row r="267" spans="1:13" x14ac:dyDescent="0.25">
      <c r="A267" s="8">
        <v>894</v>
      </c>
      <c r="B267" s="8" t="s">
        <v>3159</v>
      </c>
      <c r="C267" s="15" t="s">
        <v>2984</v>
      </c>
      <c r="D267" s="16" t="s">
        <v>546</v>
      </c>
      <c r="E267" s="15" t="s">
        <v>538</v>
      </c>
      <c r="F267" s="15" t="s">
        <v>727</v>
      </c>
      <c r="G267" s="15" t="s">
        <v>102</v>
      </c>
      <c r="H267" s="3" t="s">
        <v>2707</v>
      </c>
      <c r="I267" s="15" t="s">
        <v>545</v>
      </c>
      <c r="J267" s="9"/>
      <c r="M267" s="45" t="str">
        <f t="shared" si="4"/>
        <v>Inmuebles Urbanos,CT-23 PROYEC REPARC. PAU-4 BIS RESIDENCIAL ESTE,17/06/2004,CESIÓN OBLIGATORIA,PAU-4 BIS RESIDENCIAL ESTE,TERRENOS,51.3,CENTRO TRANSFORMACIÓN ENERGÍA</v>
      </c>
    </row>
    <row r="268" spans="1:13" x14ac:dyDescent="0.25">
      <c r="A268" s="8">
        <v>895</v>
      </c>
      <c r="B268" s="8" t="s">
        <v>3159</v>
      </c>
      <c r="C268" s="15" t="s">
        <v>2985</v>
      </c>
      <c r="D268" s="16" t="s">
        <v>546</v>
      </c>
      <c r="E268" s="15" t="s">
        <v>538</v>
      </c>
      <c r="F268" s="15" t="s">
        <v>727</v>
      </c>
      <c r="G268" s="15" t="s">
        <v>102</v>
      </c>
      <c r="H268" s="3">
        <v>57</v>
      </c>
      <c r="I268" s="15" t="s">
        <v>545</v>
      </c>
      <c r="J268" s="9"/>
      <c r="M268" s="45" t="str">
        <f t="shared" si="4"/>
        <v>Inmuebles Urbanos,CT-24 PROYEC REPARC. PAU-4 BIS RESIDENCIAL ESTE,17/06/2004,CESIÓN OBLIGATORIA,PAU-4 BIS RESIDENCIAL ESTE,TERRENOS,57,CENTRO TRANSFORMACIÓN ENERGÍA</v>
      </c>
    </row>
    <row r="269" spans="1:13" x14ac:dyDescent="0.25">
      <c r="A269" s="8">
        <v>896</v>
      </c>
      <c r="B269" s="8" t="s">
        <v>3159</v>
      </c>
      <c r="C269" s="15" t="s">
        <v>2986</v>
      </c>
      <c r="D269" s="16" t="s">
        <v>546</v>
      </c>
      <c r="E269" s="15" t="s">
        <v>538</v>
      </c>
      <c r="F269" s="15" t="s">
        <v>727</v>
      </c>
      <c r="G269" s="15" t="s">
        <v>102</v>
      </c>
      <c r="H269" s="3" t="s">
        <v>2708</v>
      </c>
      <c r="I269" s="15" t="s">
        <v>545</v>
      </c>
      <c r="J269" s="9"/>
      <c r="M269" s="45" t="str">
        <f t="shared" si="4"/>
        <v>Inmuebles Urbanos,CT-25 PROYEC REPARC. PAU-4 BIS RESIDENCIAL ESTE,17/06/2004,CESIÓN OBLIGATORIA,PAU-4 BIS RESIDENCIAL ESTE,TERRENOS,55.62,CENTRO TRANSFORMACIÓN ENERGÍA</v>
      </c>
    </row>
    <row r="270" spans="1:13" x14ac:dyDescent="0.25">
      <c r="A270" s="8">
        <v>899</v>
      </c>
      <c r="B270" s="8" t="s">
        <v>3159</v>
      </c>
      <c r="C270" s="15" t="s">
        <v>2987</v>
      </c>
      <c r="D270" s="16" t="s">
        <v>546</v>
      </c>
      <c r="E270" s="15" t="s">
        <v>538</v>
      </c>
      <c r="F270" s="15" t="s">
        <v>727</v>
      </c>
      <c r="G270" s="15" t="s">
        <v>102</v>
      </c>
      <c r="H270" s="3" t="s">
        <v>2707</v>
      </c>
      <c r="I270" s="15" t="s">
        <v>545</v>
      </c>
      <c r="J270" s="9"/>
      <c r="M270" s="45" t="str">
        <f t="shared" si="4"/>
        <v>Inmuebles Urbanos,CT-26 PROYEC REPARC. PAU-4 BIS RESIDENCIAL ESTE,17/06/2004,CESIÓN OBLIGATORIA,PAU-4 BIS RESIDENCIAL ESTE,TERRENOS,51.3,CENTRO TRANSFORMACIÓN ENERGÍA</v>
      </c>
    </row>
    <row r="271" spans="1:13" x14ac:dyDescent="0.25">
      <c r="A271" s="8">
        <v>900</v>
      </c>
      <c r="B271" s="8" t="s">
        <v>3159</v>
      </c>
      <c r="C271" s="15" t="s">
        <v>2988</v>
      </c>
      <c r="D271" s="16" t="s">
        <v>546</v>
      </c>
      <c r="E271" s="15" t="s">
        <v>538</v>
      </c>
      <c r="F271" s="15" t="s">
        <v>727</v>
      </c>
      <c r="G271" s="15" t="s">
        <v>102</v>
      </c>
      <c r="H271" s="3" t="s">
        <v>2709</v>
      </c>
      <c r="I271" s="15" t="s">
        <v>545</v>
      </c>
      <c r="J271" s="9"/>
      <c r="M271" s="45" t="str">
        <f t="shared" si="4"/>
        <v>Inmuebles Urbanos,CT-27 PROYEC REPARC. PAU-4 BIS RESIDENCIAL ESTE,17/06/2004,CESIÓN OBLIGATORIA,PAU-4 BIS RESIDENCIAL ESTE,TERRENOS,60.3,CENTRO TRANSFORMACIÓN ENERGÍA</v>
      </c>
    </row>
    <row r="272" spans="1:13" x14ac:dyDescent="0.25">
      <c r="A272" s="8">
        <v>901</v>
      </c>
      <c r="B272" s="8" t="s">
        <v>3159</v>
      </c>
      <c r="C272" s="15" t="s">
        <v>2989</v>
      </c>
      <c r="D272" s="16" t="s">
        <v>546</v>
      </c>
      <c r="E272" s="15" t="s">
        <v>538</v>
      </c>
      <c r="F272" s="15" t="s">
        <v>727</v>
      </c>
      <c r="G272" s="15" t="s">
        <v>102</v>
      </c>
      <c r="H272" s="3" t="s">
        <v>2707</v>
      </c>
      <c r="I272" s="15" t="s">
        <v>545</v>
      </c>
      <c r="J272" s="9"/>
      <c r="M272" s="45" t="str">
        <f t="shared" si="4"/>
        <v>Inmuebles Urbanos,CT- 28 PROYEC REPARC. PAU-4 BIS RESIDENCIAL ESTE,17/06/2004,CESIÓN OBLIGATORIA,PAU-4 BIS RESIDENCIAL ESTE,TERRENOS,51.3,CENTRO TRANSFORMACIÓN ENERGÍA</v>
      </c>
    </row>
    <row r="273" spans="1:13" x14ac:dyDescent="0.25">
      <c r="A273" s="8">
        <v>902</v>
      </c>
      <c r="B273" s="8" t="s">
        <v>3159</v>
      </c>
      <c r="C273" s="15" t="s">
        <v>2990</v>
      </c>
      <c r="D273" s="16" t="s">
        <v>546</v>
      </c>
      <c r="E273" s="15" t="s">
        <v>538</v>
      </c>
      <c r="F273" s="15" t="s">
        <v>727</v>
      </c>
      <c r="G273" s="15" t="s">
        <v>102</v>
      </c>
      <c r="H273" s="3" t="s">
        <v>2707</v>
      </c>
      <c r="I273" s="15" t="s">
        <v>545</v>
      </c>
      <c r="J273" s="9"/>
      <c r="M273" s="45" t="str">
        <f t="shared" si="4"/>
        <v>Inmuebles Urbanos,CT-29 PROYEC REPARC. PAU-4 BIS RESIDENCIAL ESTE,17/06/2004,CESIÓN OBLIGATORIA,PAU-4 BIS RESIDENCIAL ESTE,TERRENOS,51.3,CENTRO TRANSFORMACIÓN ENERGÍA</v>
      </c>
    </row>
    <row r="274" spans="1:13" x14ac:dyDescent="0.25">
      <c r="A274" s="8">
        <v>903</v>
      </c>
      <c r="B274" s="8" t="s">
        <v>3159</v>
      </c>
      <c r="C274" s="15" t="s">
        <v>2991</v>
      </c>
      <c r="D274" s="16" t="s">
        <v>546</v>
      </c>
      <c r="E274" s="15" t="s">
        <v>538</v>
      </c>
      <c r="F274" s="15" t="s">
        <v>727</v>
      </c>
      <c r="G274" s="15" t="s">
        <v>102</v>
      </c>
      <c r="H274" s="3" t="s">
        <v>2707</v>
      </c>
      <c r="I274" s="15" t="s">
        <v>545</v>
      </c>
      <c r="J274" s="9"/>
      <c r="M274" s="45" t="str">
        <f t="shared" si="4"/>
        <v>Inmuebles Urbanos,CT- 30 PROYEC REPARC. PAU-4 BIS RESIDENCIAL ESTE,17/06/2004,CESIÓN OBLIGATORIA,PAU-4 BIS RESIDENCIAL ESTE,TERRENOS,51.3,CENTRO TRANSFORMACIÓN ENERGÍA</v>
      </c>
    </row>
    <row r="275" spans="1:13" x14ac:dyDescent="0.25">
      <c r="A275" s="8">
        <v>904</v>
      </c>
      <c r="B275" s="8" t="s">
        <v>3159</v>
      </c>
      <c r="C275" s="15" t="s">
        <v>2992</v>
      </c>
      <c r="D275" s="16" t="s">
        <v>546</v>
      </c>
      <c r="E275" s="15" t="s">
        <v>538</v>
      </c>
      <c r="F275" s="15" t="s">
        <v>727</v>
      </c>
      <c r="G275" s="15" t="s">
        <v>102</v>
      </c>
      <c r="H275" s="3" t="s">
        <v>2707</v>
      </c>
      <c r="I275" s="15" t="s">
        <v>545</v>
      </c>
      <c r="J275" s="9"/>
      <c r="M275" s="45" t="str">
        <f t="shared" si="4"/>
        <v>Inmuebles Urbanos,CT-31 PROYEC REPARC. PAU-4 BIS RESIDENCIAL ESTE,17/06/2004,CESIÓN OBLIGATORIA,PAU-4 BIS RESIDENCIAL ESTE,TERRENOS,51.3,CENTRO TRANSFORMACIÓN ENERGÍA</v>
      </c>
    </row>
    <row r="276" spans="1:13" x14ac:dyDescent="0.25">
      <c r="A276" s="8">
        <v>905</v>
      </c>
      <c r="B276" s="8" t="s">
        <v>3159</v>
      </c>
      <c r="C276" s="15" t="s">
        <v>2993</v>
      </c>
      <c r="D276" s="16" t="s">
        <v>546</v>
      </c>
      <c r="E276" s="15" t="s">
        <v>538</v>
      </c>
      <c r="F276" s="15" t="s">
        <v>727</v>
      </c>
      <c r="G276" s="15" t="s">
        <v>102</v>
      </c>
      <c r="H276" s="3" t="s">
        <v>2707</v>
      </c>
      <c r="I276" s="15" t="s">
        <v>545</v>
      </c>
      <c r="J276" s="9"/>
      <c r="M276" s="45" t="str">
        <f t="shared" si="4"/>
        <v>Inmuebles Urbanos,CT-32 PROYEC REPARC. PAU-4 BIS RESIDENCIAL ESTE,17/06/2004,CESIÓN OBLIGATORIA,PAU-4 BIS RESIDENCIAL ESTE,TERRENOS,51.3,CENTRO TRANSFORMACIÓN ENERGÍA</v>
      </c>
    </row>
    <row r="277" spans="1:13" x14ac:dyDescent="0.25">
      <c r="A277" s="8">
        <v>906</v>
      </c>
      <c r="B277" s="8" t="s">
        <v>3159</v>
      </c>
      <c r="C277" s="15" t="s">
        <v>2994</v>
      </c>
      <c r="D277" s="16" t="s">
        <v>546</v>
      </c>
      <c r="E277" s="15" t="s">
        <v>538</v>
      </c>
      <c r="F277" s="15" t="s">
        <v>727</v>
      </c>
      <c r="G277" s="15" t="s">
        <v>102</v>
      </c>
      <c r="H277" s="3">
        <v>57</v>
      </c>
      <c r="I277" s="15" t="s">
        <v>545</v>
      </c>
      <c r="J277" s="9"/>
      <c r="M277" s="45" t="str">
        <f t="shared" si="4"/>
        <v>Inmuebles Urbanos,CT-33  PROYEC REPARC. PAU-4 BIS RESIDENCIAL ESTE,17/06/2004,CESIÓN OBLIGATORIA,PAU-4 BIS RESIDENCIAL ESTE,TERRENOS,57,CENTRO TRANSFORMACIÓN ENERGÍA</v>
      </c>
    </row>
    <row r="278" spans="1:13" x14ac:dyDescent="0.25">
      <c r="A278" s="8">
        <v>907</v>
      </c>
      <c r="B278" s="8" t="s">
        <v>3159</v>
      </c>
      <c r="C278" s="15" t="s">
        <v>2995</v>
      </c>
      <c r="D278" s="16" t="s">
        <v>546</v>
      </c>
      <c r="E278" s="15" t="s">
        <v>538</v>
      </c>
      <c r="F278" s="15" t="s">
        <v>727</v>
      </c>
      <c r="G278" s="15" t="s">
        <v>102</v>
      </c>
      <c r="H278" s="3" t="s">
        <v>2707</v>
      </c>
      <c r="I278" s="15" t="s">
        <v>545</v>
      </c>
      <c r="J278" s="9"/>
      <c r="M278" s="45" t="str">
        <f t="shared" si="4"/>
        <v>Inmuebles Urbanos,CT-34 PROYEC REPARC. PAU-4 BIS RESIDENCIAL ESTE,17/06/2004,CESIÓN OBLIGATORIA,PAU-4 BIS RESIDENCIAL ESTE,TERRENOS,51.3,CENTRO TRANSFORMACIÓN ENERGÍA</v>
      </c>
    </row>
    <row r="279" spans="1:13" x14ac:dyDescent="0.25">
      <c r="A279" s="8">
        <v>908</v>
      </c>
      <c r="B279" s="8" t="s">
        <v>3159</v>
      </c>
      <c r="C279" s="15" t="s">
        <v>2996</v>
      </c>
      <c r="D279" s="16" t="s">
        <v>546</v>
      </c>
      <c r="E279" s="15" t="s">
        <v>538</v>
      </c>
      <c r="F279" s="15" t="s">
        <v>727</v>
      </c>
      <c r="G279" s="15" t="s">
        <v>102</v>
      </c>
      <c r="H279" s="3" t="s">
        <v>2707</v>
      </c>
      <c r="I279" s="15" t="s">
        <v>545</v>
      </c>
      <c r="J279" s="9"/>
      <c r="M279" s="45" t="str">
        <f t="shared" si="4"/>
        <v>Inmuebles Urbanos,CT-35 PROYEC REPARC. PAU-4 BIS RESIDENCIAL ESTE,17/06/2004,CESIÓN OBLIGATORIA,PAU-4 BIS RESIDENCIAL ESTE,TERRENOS,51.3,CENTRO TRANSFORMACIÓN ENERGÍA</v>
      </c>
    </row>
    <row r="280" spans="1:13" x14ac:dyDescent="0.25">
      <c r="A280" s="8">
        <v>909</v>
      </c>
      <c r="B280" s="8" t="s">
        <v>3159</v>
      </c>
      <c r="C280" s="15" t="s">
        <v>2997</v>
      </c>
      <c r="D280" s="16" t="s">
        <v>546</v>
      </c>
      <c r="E280" s="15" t="s">
        <v>538</v>
      </c>
      <c r="F280" s="15" t="s">
        <v>727</v>
      </c>
      <c r="G280" s="15" t="s">
        <v>102</v>
      </c>
      <c r="H280" s="3" t="s">
        <v>2707</v>
      </c>
      <c r="I280" s="15" t="s">
        <v>545</v>
      </c>
      <c r="J280" s="9"/>
      <c r="M280" s="45" t="str">
        <f t="shared" si="4"/>
        <v>Inmuebles Urbanos,CT-36 PROYEC REPARC. PAU-4 BIS RESIDENCIAL ESTE,17/06/2004,CESIÓN OBLIGATORIA,PAU-4 BIS RESIDENCIAL ESTE,TERRENOS,51.3,CENTRO TRANSFORMACIÓN ENERGÍA</v>
      </c>
    </row>
    <row r="281" spans="1:13" x14ac:dyDescent="0.25">
      <c r="A281" s="8">
        <v>911</v>
      </c>
      <c r="B281" s="8" t="s">
        <v>3159</v>
      </c>
      <c r="C281" s="15" t="s">
        <v>2998</v>
      </c>
      <c r="D281" s="16" t="s">
        <v>546</v>
      </c>
      <c r="E281" s="15" t="s">
        <v>538</v>
      </c>
      <c r="F281" s="15" t="s">
        <v>727</v>
      </c>
      <c r="G281" s="15" t="s">
        <v>102</v>
      </c>
      <c r="H281" s="3" t="s">
        <v>2710</v>
      </c>
      <c r="I281" s="15" t="s">
        <v>129</v>
      </c>
      <c r="J281" s="9"/>
      <c r="M281" s="45" t="str">
        <f t="shared" si="4"/>
        <v>Inmuebles Urbanos,PARC. J-1a PROY. REP. PAU-4 BIS RESIDENCIAL ESTE,17/06/2004,CESIÓN OBLIGATORIA,PAU-4 BIS RESIDENCIAL ESTE,TERRENOS,3695.75,EQUIPAMIENTO DEPORTIVO</v>
      </c>
    </row>
    <row r="282" spans="1:13" x14ac:dyDescent="0.25">
      <c r="A282" s="8">
        <v>912</v>
      </c>
      <c r="B282" s="8" t="s">
        <v>3159</v>
      </c>
      <c r="C282" s="15" t="s">
        <v>2999</v>
      </c>
      <c r="D282" s="16" t="s">
        <v>546</v>
      </c>
      <c r="E282" s="15" t="s">
        <v>538</v>
      </c>
      <c r="F282" s="15" t="s">
        <v>727</v>
      </c>
      <c r="G282" s="15" t="s">
        <v>102</v>
      </c>
      <c r="H282" s="3">
        <v>850</v>
      </c>
      <c r="I282" s="15" t="s">
        <v>129</v>
      </c>
      <c r="J282" s="9"/>
      <c r="M282" s="45" t="str">
        <f t="shared" si="4"/>
        <v>Inmuebles Urbanos,PARC. J-2a PROY. REP. PAU-4 BIS RESIDENCIAL ESTE,17/06/2004,CESIÓN OBLIGATORIA,PAU-4 BIS RESIDENCIAL ESTE,TERRENOS,850,EQUIPAMIENTO DEPORTIVO</v>
      </c>
    </row>
    <row r="283" spans="1:13" x14ac:dyDescent="0.25">
      <c r="A283" s="8">
        <v>913</v>
      </c>
      <c r="B283" s="8" t="s">
        <v>3159</v>
      </c>
      <c r="C283" s="15" t="s">
        <v>3000</v>
      </c>
      <c r="D283" s="16" t="s">
        <v>546</v>
      </c>
      <c r="E283" s="15" t="s">
        <v>538</v>
      </c>
      <c r="F283" s="15" t="s">
        <v>727</v>
      </c>
      <c r="G283" s="15" t="s">
        <v>102</v>
      </c>
      <c r="H283" s="3">
        <v>850</v>
      </c>
      <c r="I283" s="15" t="s">
        <v>129</v>
      </c>
      <c r="J283" s="9"/>
      <c r="M283" s="45" t="str">
        <f t="shared" si="4"/>
        <v>Inmuebles Urbanos,PARC. J-2c PROY. REP. PAU-4 BIS RESIDENCIAL ESTE,17/06/2004,CESIÓN OBLIGATORIA,PAU-4 BIS RESIDENCIAL ESTE,TERRENOS,850,EQUIPAMIENTO DEPORTIVO</v>
      </c>
    </row>
    <row r="284" spans="1:13" x14ac:dyDescent="0.25">
      <c r="A284" s="8">
        <v>914</v>
      </c>
      <c r="B284" s="8" t="s">
        <v>3159</v>
      </c>
      <c r="C284" s="15" t="s">
        <v>3001</v>
      </c>
      <c r="D284" s="16" t="s">
        <v>546</v>
      </c>
      <c r="E284" s="15" t="s">
        <v>538</v>
      </c>
      <c r="F284" s="15" t="s">
        <v>727</v>
      </c>
      <c r="G284" s="15" t="s">
        <v>102</v>
      </c>
      <c r="H284" s="3">
        <v>850</v>
      </c>
      <c r="I284" s="15" t="s">
        <v>129</v>
      </c>
      <c r="J284" s="9"/>
      <c r="M284" s="45" t="str">
        <f t="shared" si="4"/>
        <v>Inmuebles Urbanos,PARC. J-3a PROY. REP. PAU-4 BIS RESIDENCIAL ESTE,17/06/2004,CESIÓN OBLIGATORIA,PAU-4 BIS RESIDENCIAL ESTE,TERRENOS,850,EQUIPAMIENTO DEPORTIVO</v>
      </c>
    </row>
    <row r="285" spans="1:13" x14ac:dyDescent="0.25">
      <c r="A285" s="8">
        <v>915</v>
      </c>
      <c r="B285" s="8" t="s">
        <v>3159</v>
      </c>
      <c r="C285" s="15" t="s">
        <v>3002</v>
      </c>
      <c r="D285" s="16" t="s">
        <v>546</v>
      </c>
      <c r="E285" s="15" t="s">
        <v>538</v>
      </c>
      <c r="F285" s="15" t="s">
        <v>727</v>
      </c>
      <c r="G285" s="15" t="s">
        <v>102</v>
      </c>
      <c r="H285" s="3">
        <v>850</v>
      </c>
      <c r="I285" s="15" t="s">
        <v>129</v>
      </c>
      <c r="J285" s="9"/>
      <c r="M285" s="45" t="str">
        <f t="shared" si="4"/>
        <v>Inmuebles Urbanos,PARC. J-3c PROY. REP. PAU-4 BIS RESIDENCIAL ESTE,17/06/2004,CESIÓN OBLIGATORIA,PAU-4 BIS RESIDENCIAL ESTE,TERRENOS,850,EQUIPAMIENTO DEPORTIVO</v>
      </c>
    </row>
    <row r="286" spans="1:13" x14ac:dyDescent="0.25">
      <c r="A286" s="8">
        <v>916</v>
      </c>
      <c r="B286" s="8" t="s">
        <v>3159</v>
      </c>
      <c r="C286" s="15" t="s">
        <v>3003</v>
      </c>
      <c r="D286" s="16" t="s">
        <v>546</v>
      </c>
      <c r="E286" s="9" t="s">
        <v>3055</v>
      </c>
      <c r="F286" s="15" t="s">
        <v>727</v>
      </c>
      <c r="G286" s="15" t="s">
        <v>102</v>
      </c>
      <c r="H286" s="3">
        <v>2000</v>
      </c>
      <c r="I286" s="15" t="s">
        <v>549</v>
      </c>
      <c r="J286" s="9"/>
      <c r="M286" s="45" t="str">
        <f t="shared" si="4"/>
        <v>Inmuebles Urbanos,PARC. J-4a PROY. REP. PAU-4 BIS RESIDENCIAL ESTE,17/06/2004,-,PAU-4 BIS RESIDENCIAL ESTE,TERRENOS,2000,EQUPAMIENTO DEPORTIVO</v>
      </c>
    </row>
    <row r="287" spans="1:13" x14ac:dyDescent="0.25">
      <c r="A287" s="8">
        <v>917</v>
      </c>
      <c r="B287" s="8" t="s">
        <v>3159</v>
      </c>
      <c r="C287" s="15" t="s">
        <v>3004</v>
      </c>
      <c r="D287" s="16" t="s">
        <v>546</v>
      </c>
      <c r="E287" s="9" t="s">
        <v>3055</v>
      </c>
      <c r="F287" s="15" t="s">
        <v>727</v>
      </c>
      <c r="G287" s="15" t="s">
        <v>102</v>
      </c>
      <c r="H287" s="3">
        <v>2000</v>
      </c>
      <c r="I287" s="15" t="s">
        <v>129</v>
      </c>
      <c r="J287" s="9"/>
      <c r="M287" s="45" t="str">
        <f t="shared" si="4"/>
        <v>Inmuebles Urbanos,PARC. J-4i PROY. REP. PAU-4 BIS RESIDENCIAL ESTE,17/06/2004,-,PAU-4 BIS RESIDENCIAL ESTE,TERRENOS,2000,EQUIPAMIENTO DEPORTIVO</v>
      </c>
    </row>
    <row r="288" spans="1:13" x14ac:dyDescent="0.25">
      <c r="A288" s="8">
        <v>918</v>
      </c>
      <c r="B288" s="8" t="s">
        <v>3159</v>
      </c>
      <c r="C288" s="15" t="s">
        <v>3005</v>
      </c>
      <c r="D288" s="16" t="s">
        <v>546</v>
      </c>
      <c r="E288" s="15" t="s">
        <v>538</v>
      </c>
      <c r="F288" s="15" t="s">
        <v>727</v>
      </c>
      <c r="G288" s="15" t="s">
        <v>102</v>
      </c>
      <c r="H288" s="3">
        <v>2000</v>
      </c>
      <c r="I288" s="15" t="s">
        <v>129</v>
      </c>
      <c r="J288" s="9"/>
      <c r="M288" s="45" t="str">
        <f t="shared" si="4"/>
        <v>Inmuebles Urbanos,PARC. J-5a PROY. REP. PAU-4 BIS RESIDENCIAL ESTE,17/06/2004,CESIÓN OBLIGATORIA,PAU-4 BIS RESIDENCIAL ESTE,TERRENOS,2000,EQUIPAMIENTO DEPORTIVO</v>
      </c>
    </row>
    <row r="289" spans="1:13" x14ac:dyDescent="0.25">
      <c r="A289" s="8">
        <v>919</v>
      </c>
      <c r="B289" s="8" t="s">
        <v>3159</v>
      </c>
      <c r="C289" s="15" t="s">
        <v>3006</v>
      </c>
      <c r="D289" s="16" t="s">
        <v>546</v>
      </c>
      <c r="E289" s="15" t="s">
        <v>538</v>
      </c>
      <c r="F289" s="15" t="s">
        <v>727</v>
      </c>
      <c r="G289" s="15" t="s">
        <v>102</v>
      </c>
      <c r="H289" s="3">
        <v>2000</v>
      </c>
      <c r="I289" s="15" t="s">
        <v>129</v>
      </c>
      <c r="J289" s="9"/>
      <c r="M289" s="45" t="str">
        <f t="shared" si="4"/>
        <v>Inmuebles Urbanos,PARC. J-5i PROY. REP. PAU-4 BIS RESIDENCIAL ESTE,17/06/2004,CESIÓN OBLIGATORIA,PAU-4 BIS RESIDENCIAL ESTE,TERRENOS,2000,EQUIPAMIENTO DEPORTIVO</v>
      </c>
    </row>
    <row r="290" spans="1:13" x14ac:dyDescent="0.25">
      <c r="A290" s="8">
        <v>920</v>
      </c>
      <c r="B290" s="8" t="s">
        <v>3159</v>
      </c>
      <c r="C290" s="15" t="s">
        <v>3007</v>
      </c>
      <c r="D290" s="16" t="s">
        <v>546</v>
      </c>
      <c r="E290" s="15" t="s">
        <v>538</v>
      </c>
      <c r="F290" s="15" t="s">
        <v>727</v>
      </c>
      <c r="G290" s="15" t="s">
        <v>102</v>
      </c>
      <c r="H290" s="3">
        <v>850</v>
      </c>
      <c r="I290" s="15" t="s">
        <v>129</v>
      </c>
      <c r="J290" s="9"/>
      <c r="M290" s="45" t="str">
        <f t="shared" si="4"/>
        <v>Inmuebles Urbanos,PARC. J-6a PROY. REP. PAU-4 BIS RESIDENCIAL ESTE,17/06/2004,CESIÓN OBLIGATORIA,PAU-4 BIS RESIDENCIAL ESTE,TERRENOS,850,EQUIPAMIENTO DEPORTIVO</v>
      </c>
    </row>
    <row r="291" spans="1:13" x14ac:dyDescent="0.25">
      <c r="A291" s="8">
        <v>921</v>
      </c>
      <c r="B291" s="8" t="s">
        <v>3159</v>
      </c>
      <c r="C291" s="15" t="s">
        <v>550</v>
      </c>
      <c r="D291" s="16" t="s">
        <v>546</v>
      </c>
      <c r="E291" s="15" t="s">
        <v>538</v>
      </c>
      <c r="F291" s="15" t="s">
        <v>551</v>
      </c>
      <c r="G291" s="15" t="s">
        <v>102</v>
      </c>
      <c r="H291" s="3">
        <v>850</v>
      </c>
      <c r="I291" s="15" t="s">
        <v>129</v>
      </c>
      <c r="J291" s="9"/>
      <c r="M291" s="45" t="str">
        <f t="shared" si="4"/>
        <v>Inmuebles Urbanos,PARC. J-6e PROY.REPARC. PAU-4 BIS RESIDENCIAL ESTE,17/06/2004,CESIÓN OBLIGATORIA,PROY.REPARC. PAU-4-BIS RESIDENCIAL ESTE,TERRENOS,850,EQUIPAMIENTO DEPORTIVO</v>
      </c>
    </row>
    <row r="292" spans="1:13" x14ac:dyDescent="0.25">
      <c r="A292" s="8">
        <v>922</v>
      </c>
      <c r="B292" s="8" t="s">
        <v>3159</v>
      </c>
      <c r="C292" s="15" t="s">
        <v>552</v>
      </c>
      <c r="D292" s="16" t="s">
        <v>546</v>
      </c>
      <c r="E292" s="15" t="s">
        <v>538</v>
      </c>
      <c r="F292" s="15" t="s">
        <v>551</v>
      </c>
      <c r="G292" s="15" t="s">
        <v>102</v>
      </c>
      <c r="H292" s="3">
        <v>1410</v>
      </c>
      <c r="I292" s="15" t="s">
        <v>129</v>
      </c>
      <c r="J292" s="9"/>
      <c r="M292" s="45" t="str">
        <f t="shared" si="4"/>
        <v>Inmuebles Urbanos,PARC. K-1a PROY. REPARC.PAU-4 BIS RESIDENCIAL ESTE,17/06/2004,CESIÓN OBLIGATORIA,PROY.REPARC. PAU-4-BIS RESIDENCIAL ESTE,TERRENOS,1410,EQUIPAMIENTO DEPORTIVO</v>
      </c>
    </row>
    <row r="293" spans="1:13" x14ac:dyDescent="0.25">
      <c r="A293" s="8">
        <v>923</v>
      </c>
      <c r="B293" s="8" t="s">
        <v>3159</v>
      </c>
      <c r="C293" s="15" t="s">
        <v>553</v>
      </c>
      <c r="D293" s="16" t="s">
        <v>546</v>
      </c>
      <c r="E293" s="15" t="s">
        <v>538</v>
      </c>
      <c r="F293" s="15" t="s">
        <v>551</v>
      </c>
      <c r="G293" s="15" t="s">
        <v>102</v>
      </c>
      <c r="H293" s="3">
        <v>1410</v>
      </c>
      <c r="I293" s="15" t="s">
        <v>129</v>
      </c>
      <c r="J293" s="9"/>
      <c r="M293" s="45" t="str">
        <f t="shared" si="4"/>
        <v>Inmuebles Urbanos,PARC. K-1e PROY.REPARC. PAU-4-BIS RESIDENCIAL ESTE,17/06/2004,CESIÓN OBLIGATORIA,PROY.REPARC. PAU-4-BIS RESIDENCIAL ESTE,TERRENOS,1410,EQUIPAMIENTO DEPORTIVO</v>
      </c>
    </row>
    <row r="294" spans="1:13" x14ac:dyDescent="0.25">
      <c r="A294" s="8">
        <v>924</v>
      </c>
      <c r="B294" s="8" t="s">
        <v>3159</v>
      </c>
      <c r="C294" s="15" t="s">
        <v>554</v>
      </c>
      <c r="D294" s="16" t="s">
        <v>546</v>
      </c>
      <c r="E294" s="15" t="s">
        <v>538</v>
      </c>
      <c r="F294" s="15" t="s">
        <v>551</v>
      </c>
      <c r="G294" s="15" t="s">
        <v>102</v>
      </c>
      <c r="H294" s="3">
        <v>2000</v>
      </c>
      <c r="I294" s="15" t="s">
        <v>129</v>
      </c>
      <c r="J294" s="9"/>
      <c r="M294" s="45" t="str">
        <f t="shared" si="4"/>
        <v>Inmuebles Urbanos,PARC. K-2D PROY.REPARC. PAU-4-BIS RESIDENCIAL ESTE,17/06/2004,CESIÓN OBLIGATORIA,PROY.REPARC. PAU-4-BIS RESIDENCIAL ESTE,TERRENOS,2000,EQUIPAMIENTO DEPORTIVO</v>
      </c>
    </row>
    <row r="295" spans="1:13" x14ac:dyDescent="0.25">
      <c r="A295" s="8">
        <v>925</v>
      </c>
      <c r="B295" s="8" t="s">
        <v>3159</v>
      </c>
      <c r="C295" s="15" t="s">
        <v>555</v>
      </c>
      <c r="D295" s="16" t="s">
        <v>546</v>
      </c>
      <c r="E295" s="15" t="s">
        <v>538</v>
      </c>
      <c r="F295" s="15" t="s">
        <v>551</v>
      </c>
      <c r="G295" s="15" t="s">
        <v>102</v>
      </c>
      <c r="H295" s="3">
        <v>2000</v>
      </c>
      <c r="I295" s="15" t="s">
        <v>129</v>
      </c>
      <c r="J295" s="9"/>
      <c r="M295" s="45" t="str">
        <f t="shared" si="4"/>
        <v>Inmuebles Urbanos,PARC. K-2c PROY.REPARC. PAU-4-BIS RESIDENCIAL ESTE,17/06/2004,CESIÓN OBLIGATORIA,PROY.REPARC. PAU-4-BIS RESIDENCIAL ESTE,TERRENOS,2000,EQUIPAMIENTO DEPORTIVO</v>
      </c>
    </row>
    <row r="296" spans="1:13" x14ac:dyDescent="0.25">
      <c r="A296" s="8">
        <v>926</v>
      </c>
      <c r="B296" s="8" t="s">
        <v>3159</v>
      </c>
      <c r="C296" s="15" t="s">
        <v>556</v>
      </c>
      <c r="D296" s="16" t="s">
        <v>546</v>
      </c>
      <c r="E296" s="15" t="s">
        <v>538</v>
      </c>
      <c r="F296" s="15" t="s">
        <v>551</v>
      </c>
      <c r="G296" s="15" t="s">
        <v>102</v>
      </c>
      <c r="H296" s="3">
        <v>2000</v>
      </c>
      <c r="I296" s="15" t="s">
        <v>129</v>
      </c>
      <c r="J296" s="9"/>
      <c r="M296" s="45" t="str">
        <f t="shared" si="4"/>
        <v>Inmuebles Urbanos,PARC. L-1a PROY.REPARC. PAU-4-BIS RESIDENCIAL ESTE,17/06/2004,CESIÓN OBLIGATORIA,PROY.REPARC. PAU-4-BIS RESIDENCIAL ESTE,TERRENOS,2000,EQUIPAMIENTO DEPORTIVO</v>
      </c>
    </row>
    <row r="297" spans="1:13" x14ac:dyDescent="0.25">
      <c r="A297" s="8">
        <v>927</v>
      </c>
      <c r="B297" s="8" t="s">
        <v>3159</v>
      </c>
      <c r="C297" s="15" t="s">
        <v>557</v>
      </c>
      <c r="D297" s="16" t="s">
        <v>546</v>
      </c>
      <c r="E297" s="15" t="s">
        <v>538</v>
      </c>
      <c r="F297" s="15" t="s">
        <v>551</v>
      </c>
      <c r="G297" s="15" t="s">
        <v>102</v>
      </c>
      <c r="H297" s="3">
        <v>2000</v>
      </c>
      <c r="I297" s="15" t="s">
        <v>129</v>
      </c>
      <c r="J297" s="9"/>
      <c r="M297" s="45" t="str">
        <f t="shared" si="4"/>
        <v>Inmuebles Urbanos,PARC. L-1i PROY.REPARC. PAU-4-BIS RESIDENCIAL ESTE,17/06/2004,CESIÓN OBLIGATORIA,PROY.REPARC. PAU-4-BIS RESIDENCIAL ESTE,TERRENOS,2000,EQUIPAMIENTO DEPORTIVO</v>
      </c>
    </row>
    <row r="298" spans="1:13" x14ac:dyDescent="0.25">
      <c r="A298" s="8">
        <v>928</v>
      </c>
      <c r="B298" s="8" t="s">
        <v>3159</v>
      </c>
      <c r="C298" s="15" t="s">
        <v>558</v>
      </c>
      <c r="D298" s="16" t="s">
        <v>546</v>
      </c>
      <c r="E298" s="15" t="s">
        <v>538</v>
      </c>
      <c r="F298" s="15" t="s">
        <v>551</v>
      </c>
      <c r="G298" s="15" t="s">
        <v>102</v>
      </c>
      <c r="H298" s="3">
        <v>2000</v>
      </c>
      <c r="I298" s="15" t="s">
        <v>129</v>
      </c>
      <c r="J298" s="9"/>
      <c r="M298" s="45" t="str">
        <f t="shared" si="4"/>
        <v>Inmuebles Urbanos,PARC. L-2a PROY.REPARC. PAU-4-BIS RESIDENCIAL ESTE,17/06/2004,CESIÓN OBLIGATORIA,PROY.REPARC. PAU-4-BIS RESIDENCIAL ESTE,TERRENOS,2000,EQUIPAMIENTO DEPORTIVO</v>
      </c>
    </row>
    <row r="299" spans="1:13" x14ac:dyDescent="0.25">
      <c r="A299" s="8">
        <v>929</v>
      </c>
      <c r="B299" s="8" t="s">
        <v>3159</v>
      </c>
      <c r="C299" s="15" t="s">
        <v>559</v>
      </c>
      <c r="D299" s="16" t="s">
        <v>546</v>
      </c>
      <c r="E299" s="15" t="s">
        <v>538</v>
      </c>
      <c r="F299" s="15" t="s">
        <v>551</v>
      </c>
      <c r="G299" s="15" t="s">
        <v>102</v>
      </c>
      <c r="H299" s="3">
        <v>2000</v>
      </c>
      <c r="I299" s="15" t="s">
        <v>129</v>
      </c>
      <c r="J299" s="9"/>
      <c r="M299" s="45" t="str">
        <f t="shared" si="4"/>
        <v>Inmuebles Urbanos,PARC. L-2i PROY.REPARC. PAU-4-BIS RESIDENCIAL ESTE,17/06/2004,CESIÓN OBLIGATORIA,PROY.REPARC. PAU-4-BIS RESIDENCIAL ESTE,TERRENOS,2000,EQUIPAMIENTO DEPORTIVO</v>
      </c>
    </row>
    <row r="300" spans="1:13" x14ac:dyDescent="0.25">
      <c r="A300" s="8">
        <v>930</v>
      </c>
      <c r="B300" s="8" t="s">
        <v>3159</v>
      </c>
      <c r="C300" s="15" t="s">
        <v>560</v>
      </c>
      <c r="D300" s="16" t="s">
        <v>546</v>
      </c>
      <c r="E300" s="15" t="s">
        <v>538</v>
      </c>
      <c r="F300" s="15" t="s">
        <v>551</v>
      </c>
      <c r="G300" s="15" t="s">
        <v>102</v>
      </c>
      <c r="H300" s="3">
        <v>860</v>
      </c>
      <c r="I300" s="15" t="s">
        <v>129</v>
      </c>
      <c r="J300" s="9"/>
      <c r="M300" s="45" t="str">
        <f t="shared" si="4"/>
        <v>Inmuebles Urbanos,PARC. M-1a PROY.REPARC. PAU-4-BIS RESIDENCIAL ESTE,17/06/2004,CESIÓN OBLIGATORIA,PROY.REPARC. PAU-4-BIS RESIDENCIAL ESTE,TERRENOS,860,EQUIPAMIENTO DEPORTIVO</v>
      </c>
    </row>
    <row r="301" spans="1:13" x14ac:dyDescent="0.25">
      <c r="A301" s="8">
        <v>931</v>
      </c>
      <c r="B301" s="8" t="s">
        <v>3159</v>
      </c>
      <c r="C301" s="15" t="s">
        <v>561</v>
      </c>
      <c r="D301" s="16" t="s">
        <v>546</v>
      </c>
      <c r="E301" s="15" t="s">
        <v>538</v>
      </c>
      <c r="F301" s="15" t="s">
        <v>551</v>
      </c>
      <c r="G301" s="15" t="s">
        <v>102</v>
      </c>
      <c r="H301" s="3">
        <v>695</v>
      </c>
      <c r="I301" s="15" t="s">
        <v>129</v>
      </c>
      <c r="J301" s="9"/>
      <c r="M301" s="45" t="str">
        <f t="shared" si="4"/>
        <v>Inmuebles Urbanos,PARC. M-1c PROY.REPARC. PAU-4-BIS RESIDENCIAL ESTE,17/06/2004,CESIÓN OBLIGATORIA,PROY.REPARC. PAU-4-BIS RESIDENCIAL ESTE,TERRENOS,695,EQUIPAMIENTO DEPORTIVO</v>
      </c>
    </row>
    <row r="302" spans="1:13" x14ac:dyDescent="0.25">
      <c r="A302" s="8">
        <v>932</v>
      </c>
      <c r="B302" s="8" t="s">
        <v>3159</v>
      </c>
      <c r="C302" s="15" t="s">
        <v>562</v>
      </c>
      <c r="D302" s="16" t="s">
        <v>546</v>
      </c>
      <c r="E302" s="15" t="s">
        <v>538</v>
      </c>
      <c r="F302" s="15" t="s">
        <v>551</v>
      </c>
      <c r="G302" s="15" t="s">
        <v>102</v>
      </c>
      <c r="H302" s="3">
        <v>2000</v>
      </c>
      <c r="I302" s="15" t="s">
        <v>129</v>
      </c>
      <c r="J302" s="9"/>
      <c r="M302" s="45" t="str">
        <f t="shared" si="4"/>
        <v>Inmuebles Urbanos,PARC. M-2a PROY.REPARC. PAU-4-BIS RESIDENCIAL ESTE,17/06/2004,CESIÓN OBLIGATORIA,PROY.REPARC. PAU-4-BIS RESIDENCIAL ESTE,TERRENOS,2000,EQUIPAMIENTO DEPORTIVO</v>
      </c>
    </row>
    <row r="303" spans="1:13" x14ac:dyDescent="0.25">
      <c r="A303" s="8">
        <v>933</v>
      </c>
      <c r="B303" s="8" t="s">
        <v>3159</v>
      </c>
      <c r="C303" s="15" t="s">
        <v>563</v>
      </c>
      <c r="D303" s="16" t="s">
        <v>546</v>
      </c>
      <c r="E303" s="15" t="s">
        <v>538</v>
      </c>
      <c r="F303" s="15" t="s">
        <v>551</v>
      </c>
      <c r="G303" s="15" t="s">
        <v>102</v>
      </c>
      <c r="H303" s="3">
        <v>2165</v>
      </c>
      <c r="I303" s="15" t="s">
        <v>129</v>
      </c>
      <c r="J303" s="9"/>
      <c r="M303" s="45" t="str">
        <f t="shared" si="4"/>
        <v>Inmuebles Urbanos,PARC. M-4c PROY.REPARC. PAU-4-BIS RESIDENCIAL ESTE,17/06/2004,CESIÓN OBLIGATORIA,PROY.REPARC. PAU-4-BIS RESIDENCIAL ESTE,TERRENOS,2165,EQUIPAMIENTO DEPORTIVO</v>
      </c>
    </row>
    <row r="304" spans="1:13" x14ac:dyDescent="0.25">
      <c r="A304" s="8">
        <v>934</v>
      </c>
      <c r="B304" s="8" t="s">
        <v>3159</v>
      </c>
      <c r="C304" s="15" t="s">
        <v>564</v>
      </c>
      <c r="D304" s="16" t="s">
        <v>546</v>
      </c>
      <c r="E304" s="15" t="s">
        <v>538</v>
      </c>
      <c r="F304" s="15" t="s">
        <v>551</v>
      </c>
      <c r="G304" s="15" t="s">
        <v>102</v>
      </c>
      <c r="H304" s="3" t="s">
        <v>2711</v>
      </c>
      <c r="I304" s="15" t="s">
        <v>129</v>
      </c>
      <c r="J304" s="9"/>
      <c r="M304" s="45" t="str">
        <f t="shared" si="4"/>
        <v>Inmuebles Urbanos,PARC. M-5b PROY.REPARC. PAU-4-BIS RESIDENCIAL ESTE,17/06/2004,CESIÓN OBLIGATORIA,PROY.REPARC. PAU-4-BIS RESIDENCIAL ESTE,TERRENOS,882.82,EQUIPAMIENTO DEPORTIVO</v>
      </c>
    </row>
    <row r="305" spans="1:13" x14ac:dyDescent="0.25">
      <c r="A305" s="8">
        <v>935</v>
      </c>
      <c r="B305" s="8" t="s">
        <v>3159</v>
      </c>
      <c r="C305" s="15" t="s">
        <v>565</v>
      </c>
      <c r="D305" s="16" t="s">
        <v>546</v>
      </c>
      <c r="E305" s="15" t="s">
        <v>538</v>
      </c>
      <c r="F305" s="15" t="s">
        <v>551</v>
      </c>
      <c r="G305" s="15" t="s">
        <v>102</v>
      </c>
      <c r="H305" s="3" t="s">
        <v>2712</v>
      </c>
      <c r="I305" s="15" t="s">
        <v>129</v>
      </c>
      <c r="J305" s="9"/>
      <c r="M305" s="45" t="str">
        <f t="shared" si="4"/>
        <v>Inmuebles Urbanos,PARC. M-5d PROY.REPARC. PAU-4-BIS RESIDENCIAL ESTE,17/06/2004,CESIÓN OBLIGATORIA,PROY.REPARC. PAU-4-BIS RESIDENCIAL ESTE,TERRENOS,1354.32,EQUIPAMIENTO DEPORTIVO</v>
      </c>
    </row>
    <row r="306" spans="1:13" x14ac:dyDescent="0.25">
      <c r="A306" s="8">
        <v>936</v>
      </c>
      <c r="B306" s="8" t="s">
        <v>3159</v>
      </c>
      <c r="C306" s="15" t="s">
        <v>566</v>
      </c>
      <c r="D306" s="16" t="s">
        <v>546</v>
      </c>
      <c r="E306" s="15" t="s">
        <v>538</v>
      </c>
      <c r="F306" s="15" t="s">
        <v>551</v>
      </c>
      <c r="G306" s="15" t="s">
        <v>102</v>
      </c>
      <c r="H306" s="3" t="s">
        <v>2713</v>
      </c>
      <c r="I306" s="15" t="s">
        <v>129</v>
      </c>
      <c r="J306" s="9"/>
      <c r="M306" s="45" t="str">
        <f t="shared" si="4"/>
        <v>Inmuebles Urbanos,PARC. C-1 PROY.REPARC. PAU-4-BIS RESIDENCIAL ESTE,17/06/2004,CESIÓN OBLIGATORIA,PROY.REPARC. PAU-4-BIS RESIDENCIAL ESTE,TERRENOS,8151.88,EQUIPAMIENTO DEPORTIVO</v>
      </c>
    </row>
    <row r="307" spans="1:13" x14ac:dyDescent="0.25">
      <c r="A307" s="8">
        <v>938</v>
      </c>
      <c r="B307" s="8" t="s">
        <v>3159</v>
      </c>
      <c r="C307" s="15" t="s">
        <v>567</v>
      </c>
      <c r="D307" s="16" t="s">
        <v>546</v>
      </c>
      <c r="E307" s="15" t="s">
        <v>538</v>
      </c>
      <c r="F307" s="15" t="s">
        <v>551</v>
      </c>
      <c r="G307" s="15" t="s">
        <v>102</v>
      </c>
      <c r="H307" s="3" t="s">
        <v>2714</v>
      </c>
      <c r="I307" s="15" t="s">
        <v>13</v>
      </c>
      <c r="J307" s="9"/>
      <c r="M307" s="45" t="str">
        <f t="shared" si="4"/>
        <v>Inmuebles Urbanos,COLEGIO TERESA CALCUTA (CEIP 21) M-5c PAU-4-BIS,17/06/2004,CESIÓN OBLIGATORIA,PROY.REPARC. PAU-4-BIS RESIDENCIAL ESTE,TERRENOS,14086.78,EQUIPAMIENTO EDUCATIVO</v>
      </c>
    </row>
    <row r="308" spans="1:13" x14ac:dyDescent="0.25">
      <c r="A308" s="8">
        <v>940</v>
      </c>
      <c r="B308" s="8" t="s">
        <v>3159</v>
      </c>
      <c r="C308" s="15" t="s">
        <v>568</v>
      </c>
      <c r="D308" s="16" t="s">
        <v>546</v>
      </c>
      <c r="E308" s="15" t="s">
        <v>538</v>
      </c>
      <c r="F308" s="15" t="s">
        <v>551</v>
      </c>
      <c r="G308" s="15" t="s">
        <v>102</v>
      </c>
      <c r="H308" s="3" t="s">
        <v>2715</v>
      </c>
      <c r="I308" s="15" t="s">
        <v>13</v>
      </c>
      <c r="J308" s="9" t="s">
        <v>569</v>
      </c>
      <c r="M308" s="45" t="str">
        <f t="shared" si="4"/>
        <v>Inmuebles Urbanos,PARC. D-3  PAU-4-BIS COLEGIO AQUILA,17/06/2004,CESIÓN OBLIGATORIA,PROY.REPARC. PAU-4-BIS RESIDENCIAL ESTE,TERRENOS,22364.03,EQUIPAMIENTO EDUCATIVO</v>
      </c>
    </row>
    <row r="309" spans="1:13" x14ac:dyDescent="0.25">
      <c r="A309" s="8">
        <v>941</v>
      </c>
      <c r="B309" s="8" t="s">
        <v>3159</v>
      </c>
      <c r="C309" s="15" t="s">
        <v>3008</v>
      </c>
      <c r="D309" s="16" t="s">
        <v>546</v>
      </c>
      <c r="E309" s="15" t="s">
        <v>538</v>
      </c>
      <c r="F309" s="15" t="s">
        <v>570</v>
      </c>
      <c r="G309" s="15" t="s">
        <v>102</v>
      </c>
      <c r="H309" s="3">
        <v>6407</v>
      </c>
      <c r="I309" s="15" t="s">
        <v>13</v>
      </c>
      <c r="J309" s="9"/>
      <c r="M309" s="45" t="str">
        <f t="shared" si="4"/>
        <v>Inmuebles Urbanos,ESCUELA INFANTIL EL LIMONERO,17/06/2004,CESIÓN OBLIGATORIA,PARC. H-3 PROY.REPARC. PAU-4-BIS RESIDENCIAL ESTE,TERRENOS,6407,EQUIPAMIENTO EDUCATIVO</v>
      </c>
    </row>
    <row r="310" spans="1:13" x14ac:dyDescent="0.25">
      <c r="A310" s="8">
        <v>945</v>
      </c>
      <c r="B310" s="8" t="s">
        <v>3159</v>
      </c>
      <c r="C310" s="15" t="s">
        <v>571</v>
      </c>
      <c r="D310" s="16" t="s">
        <v>546</v>
      </c>
      <c r="E310" s="15" t="s">
        <v>538</v>
      </c>
      <c r="F310" s="15" t="s">
        <v>551</v>
      </c>
      <c r="G310" s="15" t="s">
        <v>102</v>
      </c>
      <c r="H310" s="3" t="s">
        <v>2716</v>
      </c>
      <c r="I310" s="15" t="s">
        <v>373</v>
      </c>
      <c r="J310" s="9" t="s">
        <v>572</v>
      </c>
      <c r="M310" s="45" t="str">
        <f t="shared" si="4"/>
        <v>Inmuebles Urbanos,PARC. A-1 PROY.REPARC. PAU-4-BIS RESIDENCIAL ESTE,17/06/2004,CESIÓN OBLIGATORIA,PROY.REPARC. PAU-4-BIS RESIDENCIAL ESTE,TERRENOS,2743.96,ESPACIOS LIBRES</v>
      </c>
    </row>
    <row r="311" spans="1:13" x14ac:dyDescent="0.25">
      <c r="A311" s="8">
        <v>946</v>
      </c>
      <c r="B311" s="8" t="s">
        <v>3159</v>
      </c>
      <c r="C311" s="15" t="s">
        <v>573</v>
      </c>
      <c r="D311" s="16" t="s">
        <v>546</v>
      </c>
      <c r="E311" s="15" t="s">
        <v>538</v>
      </c>
      <c r="F311" s="15" t="s">
        <v>574</v>
      </c>
      <c r="G311" s="15" t="s">
        <v>102</v>
      </c>
      <c r="H311" s="3" t="s">
        <v>2717</v>
      </c>
      <c r="I311" s="15" t="s">
        <v>373</v>
      </c>
      <c r="J311" s="9"/>
      <c r="M311" s="45" t="str">
        <f t="shared" si="4"/>
        <v>Inmuebles Urbanos,PARQUE DEL UNIVERSO,17/06/2004,CESIÓN OBLIGATORIA,PARC G-1.b PROY REPARC. PAU-4-BIS RESIDENCIAL ESTE,TERRENOS,8570.86,ESPACIOS LIBRES</v>
      </c>
    </row>
    <row r="312" spans="1:13" x14ac:dyDescent="0.25">
      <c r="A312" s="8">
        <v>947</v>
      </c>
      <c r="B312" s="8" t="s">
        <v>3159</v>
      </c>
      <c r="C312" s="15" t="s">
        <v>575</v>
      </c>
      <c r="D312" s="16" t="s">
        <v>546</v>
      </c>
      <c r="E312" s="15" t="s">
        <v>538</v>
      </c>
      <c r="F312" s="15" t="s">
        <v>551</v>
      </c>
      <c r="G312" s="15" t="s">
        <v>102</v>
      </c>
      <c r="H312" s="3" t="s">
        <v>2718</v>
      </c>
      <c r="I312" s="15" t="s">
        <v>373</v>
      </c>
      <c r="J312" s="9"/>
      <c r="M312" s="45" t="str">
        <f t="shared" si="4"/>
        <v>Inmuebles Urbanos,PARC A-16d PROY.REPARC. PAU-4-BIS RESIDENCIAL ESTE,17/06/2004,CESIÓN OBLIGATORIA,PROY.REPARC. PAU-4-BIS RESIDENCIAL ESTE,TERRENOS,1506.2,ESPACIOS LIBRES</v>
      </c>
    </row>
    <row r="313" spans="1:13" x14ac:dyDescent="0.25">
      <c r="A313" s="8">
        <v>948</v>
      </c>
      <c r="B313" s="8" t="s">
        <v>3159</v>
      </c>
      <c r="C313" s="15" t="s">
        <v>576</v>
      </c>
      <c r="D313" s="16" t="s">
        <v>546</v>
      </c>
      <c r="E313" s="15" t="s">
        <v>538</v>
      </c>
      <c r="F313" s="15" t="s">
        <v>551</v>
      </c>
      <c r="G313" s="15" t="s">
        <v>102</v>
      </c>
      <c r="H313" s="3" t="s">
        <v>2719</v>
      </c>
      <c r="I313" s="15" t="s">
        <v>373</v>
      </c>
      <c r="J313" s="9"/>
      <c r="M313" s="45" t="str">
        <f t="shared" si="4"/>
        <v>Inmuebles Urbanos,PARC. F-1c PROY.REPARC. PAU-4-BIS RESIDENCIAL ESTE,17/06/2004,CESIÓN OBLIGATORIA,PROY.REPARC. PAU-4-BIS RESIDENCIAL ESTE,TERRENOS,7141.74,ESPACIOS LIBRES</v>
      </c>
    </row>
    <row r="314" spans="1:13" x14ac:dyDescent="0.25">
      <c r="A314" s="8">
        <v>949</v>
      </c>
      <c r="B314" s="8" t="s">
        <v>3159</v>
      </c>
      <c r="C314" s="15" t="s">
        <v>573</v>
      </c>
      <c r="D314" s="16" t="s">
        <v>546</v>
      </c>
      <c r="E314" s="15" t="s">
        <v>538</v>
      </c>
      <c r="F314" s="15" t="s">
        <v>577</v>
      </c>
      <c r="G314" s="15" t="s">
        <v>102</v>
      </c>
      <c r="H314" s="3" t="s">
        <v>2720</v>
      </c>
      <c r="I314" s="15" t="s">
        <v>373</v>
      </c>
      <c r="J314" s="9"/>
      <c r="M314" s="45" t="str">
        <f t="shared" si="4"/>
        <v>Inmuebles Urbanos,PARQUE DEL UNIVERSO,17/06/2004,CESIÓN OBLIGATORIA,PARC G-1a PROY.REPARC. PAU-4-BIS RESIDENCIAL ESTE,TERRENOS,97531.24,ESPACIOS LIBRES</v>
      </c>
    </row>
    <row r="315" spans="1:13" x14ac:dyDescent="0.25">
      <c r="A315" s="8">
        <v>950</v>
      </c>
      <c r="B315" s="8" t="s">
        <v>3159</v>
      </c>
      <c r="C315" s="15" t="s">
        <v>578</v>
      </c>
      <c r="D315" s="16" t="s">
        <v>546</v>
      </c>
      <c r="E315" s="15" t="s">
        <v>538</v>
      </c>
      <c r="F315" s="15" t="s">
        <v>579</v>
      </c>
      <c r="G315" s="15" t="s">
        <v>102</v>
      </c>
      <c r="H315" s="3" t="s">
        <v>2721</v>
      </c>
      <c r="I315" s="15" t="s">
        <v>373</v>
      </c>
      <c r="J315" s="9"/>
      <c r="M315" s="45" t="str">
        <f t="shared" si="4"/>
        <v>Inmuebles Urbanos,PARC. I-1 PROY. REPARC. PAU-4 BIS RESIDENCIAL ESTE,17/06/2004,CESIÓN OBLIGATORIA,PROY. REPARC. PAU-4 BIS RESIDENCIAL ESTE,TERRENOS,2175.87,ESPACIOS LIBRES</v>
      </c>
    </row>
    <row r="316" spans="1:13" x14ac:dyDescent="0.25">
      <c r="A316" s="8">
        <v>951</v>
      </c>
      <c r="B316" s="8" t="s">
        <v>3159</v>
      </c>
      <c r="C316" s="15" t="s">
        <v>580</v>
      </c>
      <c r="D316" s="16" t="s">
        <v>546</v>
      </c>
      <c r="E316" s="15" t="s">
        <v>538</v>
      </c>
      <c r="F316" s="15" t="s">
        <v>579</v>
      </c>
      <c r="G316" s="15" t="s">
        <v>102</v>
      </c>
      <c r="H316" s="3" t="s">
        <v>2722</v>
      </c>
      <c r="I316" s="15" t="s">
        <v>373</v>
      </c>
      <c r="J316" s="9"/>
      <c r="M316" s="45" t="str">
        <f t="shared" si="4"/>
        <v>Inmuebles Urbanos,PARC. I-3 PROY. REPARC. PAU-4 BIS RESIDENCIAL ESTE,17/06/2004,CESIÓN OBLIGATORIA,PROY. REPARC. PAU-4 BIS RESIDENCIAL ESTE,TERRENOS,3672.48,ESPACIOS LIBRES</v>
      </c>
    </row>
    <row r="317" spans="1:13" x14ac:dyDescent="0.25">
      <c r="A317" s="8">
        <v>952</v>
      </c>
      <c r="B317" s="8" t="s">
        <v>3159</v>
      </c>
      <c r="C317" s="15" t="s">
        <v>581</v>
      </c>
      <c r="D317" s="16" t="s">
        <v>546</v>
      </c>
      <c r="E317" s="15" t="s">
        <v>538</v>
      </c>
      <c r="F317" s="15" t="s">
        <v>582</v>
      </c>
      <c r="G317" s="15" t="s">
        <v>102</v>
      </c>
      <c r="H317" s="3" t="s">
        <v>2723</v>
      </c>
      <c r="I317" s="15" t="s">
        <v>373</v>
      </c>
      <c r="J317" s="9"/>
      <c r="M317" s="45" t="str">
        <f t="shared" si="4"/>
        <v>Inmuebles Urbanos,PARC. J-1c PROY REPARC. PAU-4 BIS RESIDENCIAL ESTE,17/06/2004,CESIÓN OBLIGATORIA,PROY REPARC. PAU-4 BIS RESIDENCIAL ESTE,TERRENOS,6741.68,ESPACIOS LIBRES</v>
      </c>
    </row>
    <row r="318" spans="1:13" x14ac:dyDescent="0.25">
      <c r="A318" s="8">
        <v>953</v>
      </c>
      <c r="B318" s="8" t="s">
        <v>3159</v>
      </c>
      <c r="C318" s="15" t="s">
        <v>583</v>
      </c>
      <c r="D318" s="16" t="s">
        <v>546</v>
      </c>
      <c r="E318" s="15" t="s">
        <v>538</v>
      </c>
      <c r="F318" s="15" t="s">
        <v>582</v>
      </c>
      <c r="G318" s="15" t="s">
        <v>102</v>
      </c>
      <c r="H318" s="3" t="s">
        <v>2724</v>
      </c>
      <c r="I318" s="15" t="s">
        <v>373</v>
      </c>
      <c r="J318" s="9"/>
      <c r="M318" s="45" t="str">
        <f t="shared" si="4"/>
        <v>Inmuebles Urbanos,PARC. N-4 PROY REPARC. PAU-4 BIS RESIDENCIAL ESTE,17/06/2004,CESIÓN OBLIGATORIA,PROY REPARC. PAU-4 BIS RESIDENCIAL ESTE,TERRENOS,4178.7,ESPACIOS LIBRES</v>
      </c>
    </row>
    <row r="319" spans="1:13" x14ac:dyDescent="0.25">
      <c r="A319" s="8">
        <v>954</v>
      </c>
      <c r="B319" s="8" t="s">
        <v>3159</v>
      </c>
      <c r="C319" s="15" t="s">
        <v>584</v>
      </c>
      <c r="D319" s="16" t="s">
        <v>546</v>
      </c>
      <c r="E319" s="15" t="s">
        <v>538</v>
      </c>
      <c r="F319" s="15" t="s">
        <v>582</v>
      </c>
      <c r="G319" s="15" t="s">
        <v>102</v>
      </c>
      <c r="H319" s="3" t="s">
        <v>2725</v>
      </c>
      <c r="I319" s="15" t="s">
        <v>373</v>
      </c>
      <c r="J319" s="9"/>
      <c r="M319" s="45" t="str">
        <f t="shared" si="4"/>
        <v>Inmuebles Urbanos,PARC. N-5 PROY REPARC. PAU-4 BIS RESIDENCIAL ESTE,17/06/2004,CESIÓN OBLIGATORIA,PROY REPARC. PAU-4 BIS RESIDENCIAL ESTE,TERRENOS,5944.75,ESPACIOS LIBRES</v>
      </c>
    </row>
    <row r="320" spans="1:13" x14ac:dyDescent="0.25">
      <c r="A320" s="8">
        <v>955</v>
      </c>
      <c r="B320" s="8" t="s">
        <v>3159</v>
      </c>
      <c r="C320" s="15" t="s">
        <v>585</v>
      </c>
      <c r="D320" s="16" t="s">
        <v>546</v>
      </c>
      <c r="E320" s="15" t="s">
        <v>538</v>
      </c>
      <c r="F320" s="15" t="s">
        <v>582</v>
      </c>
      <c r="G320" s="15" t="s">
        <v>102</v>
      </c>
      <c r="H320" s="3" t="s">
        <v>2726</v>
      </c>
      <c r="I320" s="15" t="s">
        <v>373</v>
      </c>
      <c r="J320" s="9"/>
      <c r="M320" s="45" t="str">
        <f t="shared" si="4"/>
        <v>Inmuebles Urbanos,PARC N-12 PROY REPARC. PAU-4 BIS RESIDENCIAL ESTE,17/06/2004,CESIÓN OBLIGATORIA,PROY REPARC. PAU-4 BIS RESIDENCIAL ESTE,TERRENOS,10537.98,ESPACIOS LIBRES</v>
      </c>
    </row>
    <row r="321" spans="1:13" x14ac:dyDescent="0.25">
      <c r="A321" s="8">
        <v>956</v>
      </c>
      <c r="B321" s="8" t="s">
        <v>3159</v>
      </c>
      <c r="C321" s="15" t="s">
        <v>586</v>
      </c>
      <c r="D321" s="16" t="s">
        <v>546</v>
      </c>
      <c r="E321" s="15" t="s">
        <v>538</v>
      </c>
      <c r="F321" s="15" t="s">
        <v>582</v>
      </c>
      <c r="G321" s="15" t="s">
        <v>102</v>
      </c>
      <c r="H321" s="3" t="s">
        <v>2727</v>
      </c>
      <c r="I321" s="15" t="s">
        <v>373</v>
      </c>
      <c r="J321" s="9"/>
      <c r="M321" s="45" t="str">
        <f t="shared" si="4"/>
        <v>Inmuebles Urbanos,PARC. N-13 PROY REPARC. PAU-4 BIS RESIDENCIAL ESTE,17/06/2004,CESIÓN OBLIGATORIA,PROY REPARC. PAU-4 BIS RESIDENCIAL ESTE,TERRENOS,11909.86,ESPACIOS LIBRES</v>
      </c>
    </row>
    <row r="322" spans="1:13" x14ac:dyDescent="0.25">
      <c r="A322" s="8">
        <v>957</v>
      </c>
      <c r="B322" s="8" t="s">
        <v>3159</v>
      </c>
      <c r="C322" s="15" t="s">
        <v>587</v>
      </c>
      <c r="D322" s="16" t="s">
        <v>546</v>
      </c>
      <c r="E322" s="15" t="s">
        <v>538</v>
      </c>
      <c r="F322" s="15" t="s">
        <v>582</v>
      </c>
      <c r="G322" s="15" t="s">
        <v>102</v>
      </c>
      <c r="H322" s="3" t="s">
        <v>2728</v>
      </c>
      <c r="I322" s="15" t="s">
        <v>373</v>
      </c>
      <c r="J322" s="9"/>
      <c r="M322" s="45" t="str">
        <f t="shared" si="4"/>
        <v>Inmuebles Urbanos,PARC. O-9 PROY REPARC. PAU-4 BIS RESIDENCIAL ESTE,17/06/2004,CESIÓN OBLIGATORIA,PROY REPARC. PAU-4 BIS RESIDENCIAL ESTE,TERRENOS,5948.7,ESPACIOS LIBRES</v>
      </c>
    </row>
    <row r="323" spans="1:13" x14ac:dyDescent="0.25">
      <c r="A323" s="8">
        <v>958</v>
      </c>
      <c r="B323" s="8" t="s">
        <v>3159</v>
      </c>
      <c r="C323" s="15" t="s">
        <v>588</v>
      </c>
      <c r="D323" s="16" t="s">
        <v>546</v>
      </c>
      <c r="E323" s="15" t="s">
        <v>538</v>
      </c>
      <c r="F323" s="15" t="s">
        <v>582</v>
      </c>
      <c r="G323" s="15" t="s">
        <v>102</v>
      </c>
      <c r="H323" s="3" t="s">
        <v>2729</v>
      </c>
      <c r="I323" s="15" t="s">
        <v>373</v>
      </c>
      <c r="J323" s="9"/>
      <c r="M323" s="45" t="str">
        <f t="shared" ref="M323:M386" si="5">CONCATENATE(B323,",",C323,",",D323,",",E323,",",F323,",",G323,",",H323,",",I323)</f>
        <v>Inmuebles Urbanos,PARC. O-10 PROY REPARC. PAU-4 BIS RESIDENCIAL ESTE,17/06/2004,CESIÓN OBLIGATORIA,PROY REPARC. PAU-4 BIS RESIDENCIAL ESTE,TERRENOS,5893.45,ESPACIOS LIBRES</v>
      </c>
    </row>
    <row r="324" spans="1:13" x14ac:dyDescent="0.25">
      <c r="A324" s="8">
        <v>959</v>
      </c>
      <c r="B324" s="8" t="s">
        <v>3159</v>
      </c>
      <c r="C324" s="15" t="s">
        <v>589</v>
      </c>
      <c r="D324" s="16" t="s">
        <v>546</v>
      </c>
      <c r="E324" s="15" t="s">
        <v>538</v>
      </c>
      <c r="F324" s="15" t="s">
        <v>582</v>
      </c>
      <c r="G324" s="15" t="s">
        <v>102</v>
      </c>
      <c r="H324" s="3">
        <v>2085</v>
      </c>
      <c r="I324" s="15" t="s">
        <v>373</v>
      </c>
      <c r="J324" s="9"/>
      <c r="M324" s="45" t="str">
        <f t="shared" si="5"/>
        <v>Inmuebles Urbanos,PARC O-11 PROY REPARC. PAU-4 BIS RESIDENCIAL ESTE,17/06/2004,CESIÓN OBLIGATORIA,PROY REPARC. PAU-4 BIS RESIDENCIAL ESTE,TERRENOS,2085,ESPACIOS LIBRES</v>
      </c>
    </row>
    <row r="325" spans="1:13" x14ac:dyDescent="0.25">
      <c r="A325" s="8">
        <v>960</v>
      </c>
      <c r="B325" s="8" t="s">
        <v>3159</v>
      </c>
      <c r="C325" s="15" t="s">
        <v>590</v>
      </c>
      <c r="D325" s="16" t="s">
        <v>546</v>
      </c>
      <c r="E325" s="15" t="s">
        <v>538</v>
      </c>
      <c r="F325" s="15" t="s">
        <v>582</v>
      </c>
      <c r="G325" s="15" t="s">
        <v>102</v>
      </c>
      <c r="H325" s="3" t="s">
        <v>2730</v>
      </c>
      <c r="I325" s="15" t="s">
        <v>373</v>
      </c>
      <c r="J325" s="9"/>
      <c r="M325" s="45" t="str">
        <f t="shared" si="5"/>
        <v>Inmuebles Urbanos,PARC O-12 PROY REPARC. PAU-4 BIS RESIDENCIAL ESTE,17/06/2004,CESIÓN OBLIGATORIA,PROY REPARC. PAU-4 BIS RESIDENCIAL ESTE,TERRENOS,6388.45,ESPACIOS LIBRES</v>
      </c>
    </row>
    <row r="326" spans="1:13" x14ac:dyDescent="0.25">
      <c r="A326" s="8">
        <v>961</v>
      </c>
      <c r="B326" s="8" t="s">
        <v>3159</v>
      </c>
      <c r="C326" s="15" t="s">
        <v>591</v>
      </c>
      <c r="D326" s="16" t="s">
        <v>546</v>
      </c>
      <c r="E326" s="15" t="s">
        <v>538</v>
      </c>
      <c r="F326" s="15" t="s">
        <v>582</v>
      </c>
      <c r="G326" s="15" t="s">
        <v>102</v>
      </c>
      <c r="H326" s="3">
        <v>3475</v>
      </c>
      <c r="I326" s="15" t="s">
        <v>373</v>
      </c>
      <c r="J326" s="9"/>
      <c r="M326" s="45" t="str">
        <f t="shared" si="5"/>
        <v>Inmuebles Urbanos,PARC O-15 PROY REPARC. PAU-4 BIS RESIDENCIAL ESTE,17/06/2004,CESIÓN OBLIGATORIA,PROY REPARC. PAU-4 BIS RESIDENCIAL ESTE,TERRENOS,3475,ESPACIOS LIBRES</v>
      </c>
    </row>
    <row r="327" spans="1:13" x14ac:dyDescent="0.25">
      <c r="A327" s="8">
        <v>962</v>
      </c>
      <c r="B327" s="8" t="s">
        <v>3159</v>
      </c>
      <c r="C327" s="15" t="s">
        <v>592</v>
      </c>
      <c r="D327" s="16" t="s">
        <v>546</v>
      </c>
      <c r="E327" s="15" t="s">
        <v>538</v>
      </c>
      <c r="F327" s="15" t="s">
        <v>582</v>
      </c>
      <c r="G327" s="15" t="s">
        <v>102</v>
      </c>
      <c r="H327" s="3">
        <v>3475</v>
      </c>
      <c r="I327" s="15" t="s">
        <v>373</v>
      </c>
      <c r="J327" s="9"/>
      <c r="M327" s="45" t="str">
        <f t="shared" si="5"/>
        <v>Inmuebles Urbanos,PARC O-19 PROY REPARC. PAU-4 BIS RESIDENCIAL ESTE,17/06/2004,CESIÓN OBLIGATORIA,PROY REPARC. PAU-4 BIS RESIDENCIAL ESTE,TERRENOS,3475,ESPACIOS LIBRES</v>
      </c>
    </row>
    <row r="328" spans="1:13" x14ac:dyDescent="0.25">
      <c r="A328" s="8">
        <v>963</v>
      </c>
      <c r="B328" s="8" t="s">
        <v>3159</v>
      </c>
      <c r="C328" s="15" t="s">
        <v>593</v>
      </c>
      <c r="D328" s="16" t="s">
        <v>546</v>
      </c>
      <c r="E328" s="15" t="s">
        <v>538</v>
      </c>
      <c r="F328" s="15" t="s">
        <v>582</v>
      </c>
      <c r="G328" s="15" t="s">
        <v>102</v>
      </c>
      <c r="H328" s="3" t="s">
        <v>2731</v>
      </c>
      <c r="I328" s="15" t="s">
        <v>373</v>
      </c>
      <c r="J328" s="9"/>
      <c r="M328" s="45" t="str">
        <f t="shared" si="5"/>
        <v>Inmuebles Urbanos,PARC O-23 PROY REPARC. PAU-4 BIS RESIDENCIAL ESTE,17/06/2004,CESIÓN OBLIGATORIA,PROY REPARC. PAU-4 BIS RESIDENCIAL ESTE,TERRENOS,5371.75,ESPACIOS LIBRES</v>
      </c>
    </row>
    <row r="329" spans="1:13" x14ac:dyDescent="0.25">
      <c r="A329" s="8">
        <v>964</v>
      </c>
      <c r="B329" s="8" t="s">
        <v>3159</v>
      </c>
      <c r="C329" s="15" t="s">
        <v>594</v>
      </c>
      <c r="D329" s="16" t="s">
        <v>546</v>
      </c>
      <c r="E329" s="15" t="s">
        <v>538</v>
      </c>
      <c r="F329" s="15" t="s">
        <v>582</v>
      </c>
      <c r="G329" s="15" t="s">
        <v>102</v>
      </c>
      <c r="H329" s="3" t="s">
        <v>2732</v>
      </c>
      <c r="I329" s="15" t="s">
        <v>373</v>
      </c>
      <c r="J329" s="9"/>
      <c r="M329" s="45" t="str">
        <f t="shared" si="5"/>
        <v>Inmuebles Urbanos,PARC O-25 PROY REPARC. PAU-4 BIS RESIDENCIAL ESTE,17/06/2004,CESIÓN OBLIGATORIA,PROY REPARC. PAU-4 BIS RESIDENCIAL ESTE,TERRENOS,8411.51,ESPACIOS LIBRES</v>
      </c>
    </row>
    <row r="330" spans="1:13" x14ac:dyDescent="0.25">
      <c r="A330" s="8">
        <v>965</v>
      </c>
      <c r="B330" s="8" t="s">
        <v>3159</v>
      </c>
      <c r="C330" s="15" t="s">
        <v>595</v>
      </c>
      <c r="D330" s="16" t="s">
        <v>546</v>
      </c>
      <c r="E330" s="15" t="s">
        <v>538</v>
      </c>
      <c r="F330" s="15" t="s">
        <v>582</v>
      </c>
      <c r="G330" s="15" t="s">
        <v>102</v>
      </c>
      <c r="H330" s="3" t="s">
        <v>2733</v>
      </c>
      <c r="I330" s="15" t="s">
        <v>373</v>
      </c>
      <c r="J330" s="9"/>
      <c r="M330" s="45" t="str">
        <f t="shared" si="5"/>
        <v>Inmuebles Urbanos,PARC O-26 PROY REPARC. PAU-4 BIS RESIDENCIAL ESTE,17/06/2004,CESIÓN OBLIGATORIA,PROY REPARC. PAU-4 BIS RESIDENCIAL ESTE,TERRENOS,4913.15,ESPACIOS LIBRES</v>
      </c>
    </row>
    <row r="331" spans="1:13" x14ac:dyDescent="0.25">
      <c r="A331" s="8">
        <v>966</v>
      </c>
      <c r="B331" s="8" t="s">
        <v>3159</v>
      </c>
      <c r="C331" s="15" t="s">
        <v>596</v>
      </c>
      <c r="D331" s="16" t="s">
        <v>546</v>
      </c>
      <c r="E331" s="15" t="s">
        <v>538</v>
      </c>
      <c r="F331" s="15" t="s">
        <v>582</v>
      </c>
      <c r="G331" s="15" t="s">
        <v>102</v>
      </c>
      <c r="H331" s="3" t="s">
        <v>2734</v>
      </c>
      <c r="I331" s="15" t="s">
        <v>373</v>
      </c>
      <c r="J331" s="9"/>
      <c r="M331" s="45" t="str">
        <f t="shared" si="5"/>
        <v>Inmuebles Urbanos,PARC A-11b PROY REPARC. PAU-4 BIS RESIDENCIAL ESTE,17/06/2004,CESIÓN OBLIGATORIA,PROY REPARC. PAU-4 BIS RESIDENCIAL ESTE,TERRENOS,564.79,ESPACIOS LIBRES</v>
      </c>
    </row>
    <row r="332" spans="1:13" x14ac:dyDescent="0.25">
      <c r="A332" s="8">
        <v>967</v>
      </c>
      <c r="B332" s="8" t="s">
        <v>3159</v>
      </c>
      <c r="C332" s="15" t="s">
        <v>597</v>
      </c>
      <c r="D332" s="16" t="s">
        <v>546</v>
      </c>
      <c r="E332" s="15" t="s">
        <v>538</v>
      </c>
      <c r="F332" s="15" t="s">
        <v>582</v>
      </c>
      <c r="G332" s="15" t="s">
        <v>102</v>
      </c>
      <c r="H332" s="3" t="s">
        <v>2735</v>
      </c>
      <c r="I332" s="15" t="s">
        <v>373</v>
      </c>
      <c r="J332" s="9"/>
      <c r="M332" s="45" t="str">
        <f t="shared" si="5"/>
        <v>Inmuebles Urbanos,PARC A-12b PROY REPARC. PAU-4 BIS RESIDENCIAL ESTE,17/06/2004,CESIÓN OBLIGATORIA,PROY REPARC. PAU-4 BIS RESIDENCIAL ESTE,TERRENOS,777.11,ESPACIOS LIBRES</v>
      </c>
    </row>
    <row r="333" spans="1:13" x14ac:dyDescent="0.25">
      <c r="A333" s="8">
        <v>968</v>
      </c>
      <c r="B333" s="8" t="s">
        <v>3159</v>
      </c>
      <c r="C333" s="15" t="s">
        <v>598</v>
      </c>
      <c r="D333" s="16" t="s">
        <v>546</v>
      </c>
      <c r="E333" s="15" t="s">
        <v>538</v>
      </c>
      <c r="F333" s="15" t="s">
        <v>582</v>
      </c>
      <c r="G333" s="15" t="s">
        <v>102</v>
      </c>
      <c r="H333" s="3" t="s">
        <v>2736</v>
      </c>
      <c r="I333" s="15" t="s">
        <v>373</v>
      </c>
      <c r="J333" s="9"/>
      <c r="M333" s="45" t="str">
        <f t="shared" si="5"/>
        <v>Inmuebles Urbanos,PARC A-13b PROY REPARC. PAU-4 BIS RESIDENCIAL ESTE,17/06/2004,CESIÓN OBLIGATORIA,PROY REPARC. PAU-4 BIS RESIDENCIAL ESTE,TERRENOS,942.53,ESPACIOS LIBRES</v>
      </c>
    </row>
    <row r="334" spans="1:13" x14ac:dyDescent="0.25">
      <c r="A334" s="8">
        <v>969</v>
      </c>
      <c r="B334" s="8" t="s">
        <v>3159</v>
      </c>
      <c r="C334" s="15" t="s">
        <v>599</v>
      </c>
      <c r="D334" s="16" t="s">
        <v>546</v>
      </c>
      <c r="E334" s="15" t="s">
        <v>538</v>
      </c>
      <c r="F334" s="15" t="s">
        <v>582</v>
      </c>
      <c r="G334" s="15" t="s">
        <v>102</v>
      </c>
      <c r="H334" s="3" t="s">
        <v>2737</v>
      </c>
      <c r="I334" s="15" t="s">
        <v>373</v>
      </c>
      <c r="J334" s="9"/>
      <c r="M334" s="45" t="str">
        <f t="shared" si="5"/>
        <v>Inmuebles Urbanos,PARC A-14b PROY REPARC. PAU-4 BIS RESIDENCIAL ESTE,17/06/2004,CESIÓN OBLIGATORIA,PROY REPARC. PAU-4 BIS RESIDENCIAL ESTE,TERRENOS,324.57,ESPACIOS LIBRES</v>
      </c>
    </row>
    <row r="335" spans="1:13" x14ac:dyDescent="0.25">
      <c r="A335" s="8">
        <v>970</v>
      </c>
      <c r="B335" s="8" t="s">
        <v>3159</v>
      </c>
      <c r="C335" s="15" t="s">
        <v>600</v>
      </c>
      <c r="D335" s="16" t="s">
        <v>546</v>
      </c>
      <c r="E335" s="15" t="s">
        <v>538</v>
      </c>
      <c r="F335" s="15" t="s">
        <v>582</v>
      </c>
      <c r="G335" s="15" t="s">
        <v>102</v>
      </c>
      <c r="H335" s="3" t="s">
        <v>2738</v>
      </c>
      <c r="I335" s="15" t="s">
        <v>373</v>
      </c>
      <c r="J335" s="9"/>
      <c r="M335" s="45" t="str">
        <f t="shared" si="5"/>
        <v>Inmuebles Urbanos,PARC. C-11 PROY REPARC. PAU-4 BIS RESIDENCIAL ESTE,17/06/2004,CESIÓN OBLIGATORIA,PROY REPARC. PAU-4 BIS RESIDENCIAL ESTE,TERRENOS,2258.7,ESPACIOS LIBRES</v>
      </c>
    </row>
    <row r="336" spans="1:13" x14ac:dyDescent="0.25">
      <c r="A336" s="8">
        <v>971</v>
      </c>
      <c r="B336" s="8" t="s">
        <v>3159</v>
      </c>
      <c r="C336" s="15" t="s">
        <v>601</v>
      </c>
      <c r="D336" s="16" t="s">
        <v>546</v>
      </c>
      <c r="E336" s="15" t="s">
        <v>538</v>
      </c>
      <c r="F336" s="15" t="s">
        <v>582</v>
      </c>
      <c r="G336" s="15" t="s">
        <v>102</v>
      </c>
      <c r="H336" s="3" t="s">
        <v>2739</v>
      </c>
      <c r="I336" s="15" t="s">
        <v>373</v>
      </c>
      <c r="J336" s="9"/>
      <c r="M336" s="45" t="str">
        <f t="shared" si="5"/>
        <v>Inmuebles Urbanos,PARC. C-12 PROY REPARC. PAU-4 BIS RESIDENCIAL ESTE,17/06/2004,CESIÓN OBLIGATORIA,PROY REPARC. PAU-4 BIS RESIDENCIAL ESTE,TERRENOS,786.75,ESPACIOS LIBRES</v>
      </c>
    </row>
    <row r="337" spans="1:13" x14ac:dyDescent="0.25">
      <c r="A337" s="8">
        <v>972</v>
      </c>
      <c r="B337" s="8" t="s">
        <v>3159</v>
      </c>
      <c r="C337" s="15" t="s">
        <v>602</v>
      </c>
      <c r="D337" s="16" t="s">
        <v>546</v>
      </c>
      <c r="E337" s="15" t="s">
        <v>548</v>
      </c>
      <c r="F337" s="15" t="s">
        <v>582</v>
      </c>
      <c r="G337" s="15" t="s">
        <v>102</v>
      </c>
      <c r="H337" s="3" t="s">
        <v>2740</v>
      </c>
      <c r="I337" s="15" t="s">
        <v>373</v>
      </c>
      <c r="J337" s="9"/>
      <c r="M337" s="45" t="str">
        <f t="shared" si="5"/>
        <v>Inmuebles Urbanos,PARC. F-1d PROY REPARC. PAU-4 BIS RESIDENCIAL ESTE,17/06/2004,CESIÓN GRATUITA,PROY REPARC. PAU-4 BIS RESIDENCIAL ESTE,TERRENOS,661.14,ESPACIOS LIBRES</v>
      </c>
    </row>
    <row r="338" spans="1:13" x14ac:dyDescent="0.25">
      <c r="A338" s="8">
        <v>973</v>
      </c>
      <c r="B338" s="8" t="s">
        <v>3159</v>
      </c>
      <c r="C338" s="15" t="s">
        <v>603</v>
      </c>
      <c r="D338" s="16" t="s">
        <v>546</v>
      </c>
      <c r="E338" s="15" t="s">
        <v>538</v>
      </c>
      <c r="F338" s="15" t="s">
        <v>582</v>
      </c>
      <c r="G338" s="15" t="s">
        <v>102</v>
      </c>
      <c r="H338" s="3">
        <v>1575</v>
      </c>
      <c r="I338" s="15" t="s">
        <v>373</v>
      </c>
      <c r="J338" s="9"/>
      <c r="M338" s="45" t="str">
        <f t="shared" si="5"/>
        <v>Inmuebles Urbanos,PARC. F-1f PROY REPARC. PAU-4 BIS RESIDENCIAL ESTE,17/06/2004,CESIÓN OBLIGATORIA,PROY REPARC. PAU-4 BIS RESIDENCIAL ESTE,TERRENOS,1575,ESPACIOS LIBRES</v>
      </c>
    </row>
    <row r="339" spans="1:13" x14ac:dyDescent="0.25">
      <c r="A339" s="8">
        <v>974</v>
      </c>
      <c r="B339" s="8" t="s">
        <v>3159</v>
      </c>
      <c r="C339" s="15" t="s">
        <v>604</v>
      </c>
      <c r="D339" s="16" t="s">
        <v>546</v>
      </c>
      <c r="E339" s="15" t="s">
        <v>538</v>
      </c>
      <c r="F339" s="15" t="s">
        <v>582</v>
      </c>
      <c r="G339" s="15" t="s">
        <v>102</v>
      </c>
      <c r="H339" s="3" t="s">
        <v>2741</v>
      </c>
      <c r="I339" s="15" t="s">
        <v>373</v>
      </c>
      <c r="J339" s="9"/>
      <c r="M339" s="45" t="str">
        <f t="shared" si="5"/>
        <v>Inmuebles Urbanos,PARC. F-2b PROY REPARC. PAU-4 BIS RESIDENCIAL ESTE,17/06/2004,CESIÓN OBLIGATORIA,PROY REPARC. PAU-4 BIS RESIDENCIAL ESTE,TERRENOS,2778.75,ESPACIOS LIBRES</v>
      </c>
    </row>
    <row r="340" spans="1:13" x14ac:dyDescent="0.25">
      <c r="A340" s="8">
        <v>975</v>
      </c>
      <c r="B340" s="8" t="s">
        <v>3159</v>
      </c>
      <c r="C340" s="15" t="s">
        <v>605</v>
      </c>
      <c r="D340" s="16" t="s">
        <v>546</v>
      </c>
      <c r="E340" s="15" t="s">
        <v>538</v>
      </c>
      <c r="F340" s="15" t="s">
        <v>582</v>
      </c>
      <c r="G340" s="15" t="s">
        <v>102</v>
      </c>
      <c r="H340" s="3" t="s">
        <v>2742</v>
      </c>
      <c r="I340" s="15" t="s">
        <v>373</v>
      </c>
      <c r="J340" s="9"/>
      <c r="M340" s="45" t="str">
        <f t="shared" si="5"/>
        <v>Inmuebles Urbanos,PARC. I-5a PROY REPARC. PAU-4 BIS RESIDENCIAL ESTE,17/06/2004,CESIÓN OBLIGATORIA,PROY REPARC. PAU-4 BIS RESIDENCIAL ESTE,TERRENOS,647.7,ESPACIOS LIBRES</v>
      </c>
    </row>
    <row r="341" spans="1:13" x14ac:dyDescent="0.25">
      <c r="A341" s="8">
        <v>976</v>
      </c>
      <c r="B341" s="8" t="s">
        <v>3159</v>
      </c>
      <c r="C341" s="15" t="s">
        <v>606</v>
      </c>
      <c r="D341" s="16" t="s">
        <v>546</v>
      </c>
      <c r="E341" s="15" t="s">
        <v>538</v>
      </c>
      <c r="F341" s="15" t="s">
        <v>582</v>
      </c>
      <c r="G341" s="15" t="s">
        <v>102</v>
      </c>
      <c r="H341" s="3" t="s">
        <v>2743</v>
      </c>
      <c r="I341" s="15" t="s">
        <v>373</v>
      </c>
      <c r="J341" s="9"/>
      <c r="M341" s="45" t="str">
        <f t="shared" si="5"/>
        <v>Inmuebles Urbanos,PARC. I-6a PROY REPARC. PAU-4 BIS RESIDENCIAL ESTE,17/06/2004,CESIÓN OBLIGATORIA,PROY REPARC. PAU-4 BIS RESIDENCIAL ESTE,TERRENOS,1945.72,ESPACIOS LIBRES</v>
      </c>
    </row>
    <row r="342" spans="1:13" x14ac:dyDescent="0.25">
      <c r="A342" s="8">
        <v>977</v>
      </c>
      <c r="B342" s="8" t="s">
        <v>3159</v>
      </c>
      <c r="C342" s="15" t="s">
        <v>607</v>
      </c>
      <c r="D342" s="16" t="s">
        <v>546</v>
      </c>
      <c r="E342" s="15" t="s">
        <v>538</v>
      </c>
      <c r="F342" s="15" t="s">
        <v>582</v>
      </c>
      <c r="G342" s="15" t="s">
        <v>102</v>
      </c>
      <c r="H342" s="3">
        <v>744</v>
      </c>
      <c r="I342" s="15" t="s">
        <v>373</v>
      </c>
      <c r="J342" s="9"/>
      <c r="M342" s="45" t="str">
        <f t="shared" si="5"/>
        <v>Inmuebles Urbanos,PARC. I-8a PROY REPARC. PAU-4 BIS RESIDENCIAL ESTE,17/06/2004,CESIÓN OBLIGATORIA,PROY REPARC. PAU-4 BIS RESIDENCIAL ESTE,TERRENOS,744,ESPACIOS LIBRES</v>
      </c>
    </row>
    <row r="343" spans="1:13" x14ac:dyDescent="0.25">
      <c r="A343" s="8">
        <v>978</v>
      </c>
      <c r="B343" s="8" t="s">
        <v>3159</v>
      </c>
      <c r="C343" s="15" t="s">
        <v>608</v>
      </c>
      <c r="D343" s="16" t="s">
        <v>546</v>
      </c>
      <c r="E343" s="15" t="s">
        <v>538</v>
      </c>
      <c r="F343" s="15" t="s">
        <v>582</v>
      </c>
      <c r="G343" s="15" t="s">
        <v>102</v>
      </c>
      <c r="H343" s="3">
        <v>744</v>
      </c>
      <c r="I343" s="15" t="s">
        <v>373</v>
      </c>
      <c r="J343" s="9"/>
      <c r="M343" s="45" t="str">
        <f t="shared" si="5"/>
        <v>Inmuebles Urbanos,PARC. M-2b PROY REPARC. PAU-4 BIS RESIDENCIAL ESTE,17/06/2004,CESIÓN OBLIGATORIA,PROY REPARC. PAU-4 BIS RESIDENCIAL ESTE,TERRENOS,744,ESPACIOS LIBRES</v>
      </c>
    </row>
    <row r="344" spans="1:13" x14ac:dyDescent="0.25">
      <c r="A344" s="8">
        <v>979</v>
      </c>
      <c r="B344" s="8" t="s">
        <v>3159</v>
      </c>
      <c r="C344" s="15" t="s">
        <v>609</v>
      </c>
      <c r="D344" s="16" t="s">
        <v>546</v>
      </c>
      <c r="E344" s="15" t="s">
        <v>538</v>
      </c>
      <c r="F344" s="15" t="s">
        <v>582</v>
      </c>
      <c r="G344" s="15" t="s">
        <v>102</v>
      </c>
      <c r="H344" s="3" t="s">
        <v>2744</v>
      </c>
      <c r="I344" s="15" t="s">
        <v>373</v>
      </c>
      <c r="J344" s="9"/>
      <c r="M344" s="45" t="str">
        <f t="shared" si="5"/>
        <v>Inmuebles Urbanos,PARC. M-3a PROY REPARC. PAU-4 BIS RESIDENCIAL ESTE,17/06/2004,CESIÓN OBLIGATORIA,PROY REPARC. PAU-4 BIS RESIDENCIAL ESTE,TERRENOS,1225.78,ESPACIOS LIBRES</v>
      </c>
    </row>
    <row r="345" spans="1:13" x14ac:dyDescent="0.25">
      <c r="A345" s="8">
        <v>980</v>
      </c>
      <c r="B345" s="8" t="s">
        <v>3159</v>
      </c>
      <c r="C345" s="15" t="s">
        <v>610</v>
      </c>
      <c r="D345" s="16" t="s">
        <v>546</v>
      </c>
      <c r="E345" s="15" t="s">
        <v>538</v>
      </c>
      <c r="F345" s="15" t="s">
        <v>582</v>
      </c>
      <c r="G345" s="15" t="s">
        <v>102</v>
      </c>
      <c r="H345" s="3">
        <v>687</v>
      </c>
      <c r="I345" s="15" t="s">
        <v>373</v>
      </c>
      <c r="J345" s="9"/>
      <c r="M345" s="45" t="str">
        <f t="shared" si="5"/>
        <v>Inmuebles Urbanos,PARC. M-4a PROY REPARC. PAU-4 BIS RESIDENCIAL ESTE,17/06/2004,CESIÓN OBLIGATORIA,PROY REPARC. PAU-4 BIS RESIDENCIAL ESTE,TERRENOS,687,ESPACIOS LIBRES</v>
      </c>
    </row>
    <row r="346" spans="1:13" x14ac:dyDescent="0.25">
      <c r="A346" s="8">
        <v>981</v>
      </c>
      <c r="B346" s="8" t="s">
        <v>3159</v>
      </c>
      <c r="C346" s="15" t="s">
        <v>611</v>
      </c>
      <c r="D346" s="16" t="s">
        <v>546</v>
      </c>
      <c r="E346" s="15" t="s">
        <v>538</v>
      </c>
      <c r="F346" s="15" t="s">
        <v>582</v>
      </c>
      <c r="G346" s="15" t="s">
        <v>102</v>
      </c>
      <c r="H346" s="3" t="s">
        <v>2745</v>
      </c>
      <c r="I346" s="15" t="s">
        <v>373</v>
      </c>
      <c r="J346" s="9"/>
      <c r="M346" s="45" t="str">
        <f t="shared" si="5"/>
        <v>Inmuebles Urbanos,PARC. M-5f PROY REPARC. PAU-4 BIS RESIDENCIAL ESTE,17/06/2004,CESIÓN OBLIGATORIA,PROY REPARC. PAU-4 BIS RESIDENCIAL ESTE,TERRENOS,2525.05,ESPACIOS LIBRES</v>
      </c>
    </row>
    <row r="347" spans="1:13" x14ac:dyDescent="0.25">
      <c r="A347" s="8">
        <v>982</v>
      </c>
      <c r="B347" s="8" t="s">
        <v>3159</v>
      </c>
      <c r="C347" s="15" t="s">
        <v>612</v>
      </c>
      <c r="D347" s="16" t="s">
        <v>546</v>
      </c>
      <c r="E347" s="15" t="s">
        <v>538</v>
      </c>
      <c r="F347" s="15" t="s">
        <v>582</v>
      </c>
      <c r="G347" s="15" t="s">
        <v>102</v>
      </c>
      <c r="H347" s="3" t="s">
        <v>2746</v>
      </c>
      <c r="I347" s="15" t="s">
        <v>373</v>
      </c>
      <c r="J347" s="9"/>
      <c r="M347" s="45" t="str">
        <f t="shared" si="5"/>
        <v>Inmuebles Urbanos,PARC O-27a PROY REPARC. PAU-4 BIS RESIDENCIAL ESTE,17/06/2004,CESIÓN OBLIGATORIA,PROY REPARC. PAU-4 BIS RESIDENCIAL ESTE,TERRENOS,14351.36,ESPACIOS LIBRES</v>
      </c>
    </row>
    <row r="348" spans="1:13" x14ac:dyDescent="0.25">
      <c r="A348" s="8">
        <v>983</v>
      </c>
      <c r="B348" s="8" t="s">
        <v>3159</v>
      </c>
      <c r="C348" s="15" t="s">
        <v>613</v>
      </c>
      <c r="D348" s="16" t="s">
        <v>546</v>
      </c>
      <c r="E348" s="15" t="s">
        <v>538</v>
      </c>
      <c r="F348" s="15" t="s">
        <v>582</v>
      </c>
      <c r="G348" s="15" t="s">
        <v>102</v>
      </c>
      <c r="H348" s="3" t="s">
        <v>2747</v>
      </c>
      <c r="I348" s="15" t="s">
        <v>373</v>
      </c>
      <c r="J348" s="9"/>
      <c r="M348" s="45" t="str">
        <f t="shared" si="5"/>
        <v>Inmuebles Urbanos,PARC O-28a PROY REPARC. PAU-4 BIS RESIDENCIAL ESTE,17/06/2004,CESIÓN OBLIGATORIA,PROY REPARC. PAU-4 BIS RESIDENCIAL ESTE,TERRENOS,4763.14,ESPACIOS LIBRES</v>
      </c>
    </row>
    <row r="349" spans="1:13" x14ac:dyDescent="0.25">
      <c r="A349" s="8">
        <v>984</v>
      </c>
      <c r="B349" s="8" t="s">
        <v>3159</v>
      </c>
      <c r="C349" s="15" t="s">
        <v>614</v>
      </c>
      <c r="D349" s="16" t="s">
        <v>546</v>
      </c>
      <c r="E349" s="15" t="s">
        <v>538</v>
      </c>
      <c r="F349" s="15" t="s">
        <v>582</v>
      </c>
      <c r="G349" s="15" t="s">
        <v>102</v>
      </c>
      <c r="H349" s="3" t="s">
        <v>2748</v>
      </c>
      <c r="I349" s="15" t="s">
        <v>373</v>
      </c>
      <c r="J349" s="9"/>
      <c r="M349" s="45" t="str">
        <f t="shared" si="5"/>
        <v>Inmuebles Urbanos,PARC. I-6d PROY REPARC. PAU-4 BIS RESIDENCIAL ESTE,17/06/2004,CESIÓN OBLIGATORIA,PROY REPARC. PAU-4 BIS RESIDENCIAL ESTE,TERRENOS,486.35,ESPACIOS LIBRES</v>
      </c>
    </row>
    <row r="350" spans="1:13" x14ac:dyDescent="0.25">
      <c r="A350" s="8">
        <v>985</v>
      </c>
      <c r="B350" s="8" t="s">
        <v>3159</v>
      </c>
      <c r="C350" s="15" t="s">
        <v>615</v>
      </c>
      <c r="D350" s="16" t="s">
        <v>546</v>
      </c>
      <c r="E350" s="9" t="s">
        <v>3055</v>
      </c>
      <c r="F350" s="15" t="s">
        <v>582</v>
      </c>
      <c r="G350" s="15" t="s">
        <v>102</v>
      </c>
      <c r="H350" s="3" t="s">
        <v>2749</v>
      </c>
      <c r="I350" s="15" t="s">
        <v>373</v>
      </c>
      <c r="J350" s="9"/>
      <c r="M350" s="45" t="str">
        <f t="shared" si="5"/>
        <v>Inmuebles Urbanos,PARC M-5a PROY REPARC. PAU-4 BIS RESIDENCIAL ESTE,17/06/2004,-,PROY REPARC. PAU-4 BIS RESIDENCIAL ESTE,TERRENOS,512.47,ESPACIOS LIBRES</v>
      </c>
    </row>
    <row r="351" spans="1:13" x14ac:dyDescent="0.25">
      <c r="A351" s="8">
        <v>986</v>
      </c>
      <c r="B351" s="8" t="s">
        <v>3159</v>
      </c>
      <c r="C351" s="15" t="s">
        <v>616</v>
      </c>
      <c r="D351" s="16" t="s">
        <v>546</v>
      </c>
      <c r="E351" s="15" t="s">
        <v>538</v>
      </c>
      <c r="F351" s="15" t="s">
        <v>582</v>
      </c>
      <c r="G351" s="15" t="s">
        <v>102</v>
      </c>
      <c r="H351" s="3">
        <v>820</v>
      </c>
      <c r="I351" s="15" t="s">
        <v>373</v>
      </c>
      <c r="J351" s="9"/>
      <c r="M351" s="45" t="str">
        <f t="shared" si="5"/>
        <v>Inmuebles Urbanos,PARC M-5e PROY REPARC. PAU-4 BIS RESIDENCIAL ESTE,17/06/2004,CESIÓN OBLIGATORIA,PROY REPARC. PAU-4 BIS RESIDENCIAL ESTE,TERRENOS,820,ESPACIOS LIBRES</v>
      </c>
    </row>
    <row r="352" spans="1:13" x14ac:dyDescent="0.25">
      <c r="A352" s="8">
        <v>987</v>
      </c>
      <c r="B352" s="8" t="s">
        <v>3159</v>
      </c>
      <c r="C352" s="15" t="s">
        <v>617</v>
      </c>
      <c r="D352" s="16" t="s">
        <v>546</v>
      </c>
      <c r="E352" s="15" t="s">
        <v>538</v>
      </c>
      <c r="F352" s="15" t="s">
        <v>582</v>
      </c>
      <c r="G352" s="15" t="s">
        <v>102</v>
      </c>
      <c r="H352" s="3" t="s">
        <v>2750</v>
      </c>
      <c r="I352" s="15" t="s">
        <v>373</v>
      </c>
      <c r="J352" s="9"/>
      <c r="M352" s="45" t="str">
        <f t="shared" si="5"/>
        <v>Inmuebles Urbanos,PARC O-27b PROY REPARC. PAU-4 BIS RESIDENCIAL ESTE,17/06/2004,CESIÓN OBLIGATORIA,PROY REPARC. PAU-4 BIS RESIDENCIAL ESTE,TERRENOS,15110.16,ESPACIOS LIBRES</v>
      </c>
    </row>
    <row r="353" spans="1:13" x14ac:dyDescent="0.25">
      <c r="A353" s="8">
        <v>988</v>
      </c>
      <c r="B353" s="8" t="s">
        <v>3159</v>
      </c>
      <c r="C353" s="15" t="s">
        <v>618</v>
      </c>
      <c r="D353" s="16" t="s">
        <v>546</v>
      </c>
      <c r="E353" s="15" t="s">
        <v>538</v>
      </c>
      <c r="F353" s="15" t="s">
        <v>582</v>
      </c>
      <c r="G353" s="15" t="s">
        <v>102</v>
      </c>
      <c r="H353" s="3" t="s">
        <v>2751</v>
      </c>
      <c r="I353" s="15" t="s">
        <v>373</v>
      </c>
      <c r="J353" s="9"/>
      <c r="M353" s="45" t="str">
        <f t="shared" si="5"/>
        <v>Inmuebles Urbanos,PARC O-28b PROY REPARC. PAU-4 BIS RESIDENCIAL ESTE,17/06/2004,CESIÓN OBLIGATORIA,PROY REPARC. PAU-4 BIS RESIDENCIAL ESTE,TERRENOS,3661.47,ESPACIOS LIBRES</v>
      </c>
    </row>
    <row r="354" spans="1:13" x14ac:dyDescent="0.25">
      <c r="A354" s="8">
        <v>989</v>
      </c>
      <c r="B354" s="8" t="s">
        <v>3159</v>
      </c>
      <c r="C354" s="15" t="s">
        <v>619</v>
      </c>
      <c r="D354" s="16" t="s">
        <v>546</v>
      </c>
      <c r="E354" s="15" t="s">
        <v>538</v>
      </c>
      <c r="F354" s="15" t="s">
        <v>582</v>
      </c>
      <c r="G354" s="15" t="s">
        <v>102</v>
      </c>
      <c r="H354" s="3" t="s">
        <v>2752</v>
      </c>
      <c r="I354" s="15" t="s">
        <v>373</v>
      </c>
      <c r="J354" s="9"/>
      <c r="M354" s="45" t="str">
        <f t="shared" si="5"/>
        <v>Inmuebles Urbanos,PARC O-29a PROY REPARC. PAU-4 BIS RESIDENCIAL ESTE,17/06/2004,CESIÓN OBLIGATORIA,PROY REPARC. PAU-4 BIS RESIDENCIAL ESTE,TERRENOS,844.7,ESPACIOS LIBRES</v>
      </c>
    </row>
    <row r="355" spans="1:13" x14ac:dyDescent="0.25">
      <c r="A355" s="8">
        <v>990</v>
      </c>
      <c r="B355" s="8" t="s">
        <v>3159</v>
      </c>
      <c r="C355" s="15" t="s">
        <v>620</v>
      </c>
      <c r="D355" s="16" t="s">
        <v>546</v>
      </c>
      <c r="E355" s="15" t="s">
        <v>538</v>
      </c>
      <c r="F355" s="15" t="s">
        <v>582</v>
      </c>
      <c r="G355" s="15" t="s">
        <v>102</v>
      </c>
      <c r="H355" s="3" t="s">
        <v>2753</v>
      </c>
      <c r="I355" s="15" t="s">
        <v>621</v>
      </c>
      <c r="J355" s="9"/>
      <c r="M355" s="45" t="str">
        <f t="shared" si="5"/>
        <v>Inmuebles Urbanos,PARC. A-15 PROY REPARC. PAU-4 BIS RESIDENCIAL ESTE,17/06/2004,CESIÓN OBLIGATORIA,PROY REPARC. PAU-4 BIS RESIDENCIAL ESTE,TERRENOS,6684.47,EQUIPAMIENTO SOCIAL</v>
      </c>
    </row>
    <row r="356" spans="1:13" x14ac:dyDescent="0.25">
      <c r="A356" s="8">
        <v>993</v>
      </c>
      <c r="B356" s="8" t="s">
        <v>3159</v>
      </c>
      <c r="C356" s="15" t="s">
        <v>622</v>
      </c>
      <c r="D356" s="16" t="s">
        <v>546</v>
      </c>
      <c r="E356" s="15" t="s">
        <v>538</v>
      </c>
      <c r="F356" s="15" t="s">
        <v>582</v>
      </c>
      <c r="G356" s="15" t="s">
        <v>102</v>
      </c>
      <c r="H356" s="3" t="s">
        <v>2754</v>
      </c>
      <c r="I356" s="15" t="s">
        <v>621</v>
      </c>
      <c r="J356" s="9"/>
      <c r="M356" s="45" t="str">
        <f t="shared" si="5"/>
        <v>Inmuebles Urbanos,PARC. D-1 PROY REPARC. PAU-4 BIS RESIDENCIAL ESTE,17/06/2004,CESIÓN OBLIGATORIA,PROY REPARC. PAU-4 BIS RESIDENCIAL ESTE,TERRENOS,15052.27,EQUIPAMIENTO SOCIAL</v>
      </c>
    </row>
    <row r="357" spans="1:13" x14ac:dyDescent="0.25">
      <c r="A357" s="8">
        <v>994</v>
      </c>
      <c r="B357" s="8" t="s">
        <v>3159</v>
      </c>
      <c r="C357" s="15" t="s">
        <v>623</v>
      </c>
      <c r="D357" s="16" t="s">
        <v>546</v>
      </c>
      <c r="E357" s="15" t="s">
        <v>538</v>
      </c>
      <c r="F357" s="15" t="s">
        <v>624</v>
      </c>
      <c r="G357" s="15" t="s">
        <v>102</v>
      </c>
      <c r="H357" s="3" t="s">
        <v>2755</v>
      </c>
      <c r="I357" s="15" t="s">
        <v>621</v>
      </c>
      <c r="J357" s="9"/>
      <c r="M357" s="45" t="str">
        <f t="shared" si="5"/>
        <v>Inmuebles Urbanos,PARC I-6c PROY REPARC. PAU-4 BIS RESIDENCIAL ESTE,17/06/2004,CESIÓN OBLIGATORIA,AVENIDA DE LOS PLANETAS 2,TERRENOS,3525.5,EQUIPAMIENTO SOCIAL</v>
      </c>
    </row>
    <row r="358" spans="1:13" x14ac:dyDescent="0.25">
      <c r="A358" s="8">
        <v>995</v>
      </c>
      <c r="B358" s="8" t="s">
        <v>3159</v>
      </c>
      <c r="C358" s="15" t="s">
        <v>625</v>
      </c>
      <c r="D358" s="16" t="s">
        <v>546</v>
      </c>
      <c r="E358" s="15" t="s">
        <v>538</v>
      </c>
      <c r="F358" s="15" t="s">
        <v>626</v>
      </c>
      <c r="G358" s="15" t="s">
        <v>102</v>
      </c>
      <c r="H358" s="3">
        <v>12000</v>
      </c>
      <c r="I358" s="15" t="s">
        <v>621</v>
      </c>
      <c r="J358" s="9"/>
      <c r="M358" s="45" t="str">
        <f t="shared" si="5"/>
        <v>Inmuebles Urbanos,CASA DE LA JUVENTUD. PARCELA K-2 b. PAU-4 BIS,17/06/2004,CESIÓN OBLIGATORIA,C/ PLANETA VENUS CON AVDA. DE LOS PLANETAS,TERRENOS,12000,EQUIPAMIENTO SOCIAL</v>
      </c>
    </row>
    <row r="359" spans="1:13" x14ac:dyDescent="0.25">
      <c r="A359" s="8">
        <v>1001</v>
      </c>
      <c r="B359" s="8" t="s">
        <v>3159</v>
      </c>
      <c r="C359" s="15" t="s">
        <v>3009</v>
      </c>
      <c r="D359" s="16" t="s">
        <v>627</v>
      </c>
      <c r="E359" s="15" t="s">
        <v>538</v>
      </c>
      <c r="F359" s="15" t="s">
        <v>3010</v>
      </c>
      <c r="G359" s="15" t="s">
        <v>254</v>
      </c>
      <c r="H359" s="3" t="s">
        <v>2756</v>
      </c>
      <c r="I359" s="15" t="s">
        <v>254</v>
      </c>
      <c r="J359" s="9"/>
      <c r="M359" s="45" t="str">
        <f t="shared" si="5"/>
        <v>Inmuebles Urbanos,PARCELA P-5  U.E. 5 LA ERA,10/02/2004,CESIÓN OBLIGATORIA,U.E. 5 LA ERA,ZONA VERDE,80.76,ZONA VERDE</v>
      </c>
    </row>
    <row r="360" spans="1:13" x14ac:dyDescent="0.25">
      <c r="A360" s="8">
        <v>1002</v>
      </c>
      <c r="B360" s="8" t="s">
        <v>3159</v>
      </c>
      <c r="C360" s="15" t="s">
        <v>3011</v>
      </c>
      <c r="D360" s="16" t="s">
        <v>627</v>
      </c>
      <c r="E360" s="15" t="s">
        <v>538</v>
      </c>
      <c r="F360" s="15" t="s">
        <v>3010</v>
      </c>
      <c r="G360" s="15" t="s">
        <v>254</v>
      </c>
      <c r="H360" s="3" t="s">
        <v>2757</v>
      </c>
      <c r="I360" s="15" t="s">
        <v>254</v>
      </c>
      <c r="J360" s="9"/>
      <c r="M360" s="45" t="str">
        <f t="shared" si="5"/>
        <v>Inmuebles Urbanos,PARCELA P-6  U.E. 5 LA ERA,10/02/2004,CESIÓN OBLIGATORIA,U.E. 5 LA ERA,ZONA VERDE,100.33,ZONA VERDE</v>
      </c>
    </row>
    <row r="361" spans="1:13" x14ac:dyDescent="0.25">
      <c r="A361" s="8">
        <v>1007</v>
      </c>
      <c r="B361" s="8" t="s">
        <v>3159</v>
      </c>
      <c r="C361" s="15" t="s">
        <v>3012</v>
      </c>
      <c r="D361" s="16" t="s">
        <v>628</v>
      </c>
      <c r="E361" s="15" t="s">
        <v>629</v>
      </c>
      <c r="F361" s="15" t="s">
        <v>3013</v>
      </c>
      <c r="G361" s="15" t="s">
        <v>102</v>
      </c>
      <c r="H361" s="3" t="s">
        <v>2758</v>
      </c>
      <c r="I361" s="15" t="s">
        <v>630</v>
      </c>
      <c r="J361" s="9"/>
      <c r="M361" s="45" t="str">
        <f t="shared" si="5"/>
        <v>Inmuebles Urbanos,C.E.I.P. LOS LAGOS,06/07/2004,SEGREGACION PARCELA 41,PARCELA 41 A DEL P.P. LA LAGUNA,TERRENOS,9500.01,CONST. CENTRO E.I. Y PRIMARIA</v>
      </c>
    </row>
    <row r="362" spans="1:13" x14ac:dyDescent="0.25">
      <c r="A362" s="8">
        <v>1008</v>
      </c>
      <c r="B362" s="8" t="s">
        <v>3159</v>
      </c>
      <c r="C362" s="15" t="s">
        <v>3089</v>
      </c>
      <c r="D362" s="16" t="s">
        <v>628</v>
      </c>
      <c r="E362" s="15" t="s">
        <v>631</v>
      </c>
      <c r="F362" s="15" t="s">
        <v>3014</v>
      </c>
      <c r="G362" s="15" t="s">
        <v>102</v>
      </c>
      <c r="H362" s="3" t="s">
        <v>2759</v>
      </c>
      <c r="I362" s="15" t="s">
        <v>281</v>
      </c>
      <c r="J362" s="9"/>
      <c r="M362" s="45" t="str">
        <f t="shared" si="5"/>
        <v>Inmuebles Urbanos,ESCUELA MÚSICA DANZA Y BIBLIOTECA ISAAC ALBENIZ,06/07/2004,SEGREGACION PARCELA 41 P.P. LA LAGUNA,C/ LAGO BLANCO 5. PARC. 41-B P.P. LA LAGUNA,TERRENOS,3108.68,EQUIPAMIENTO</v>
      </c>
    </row>
    <row r="363" spans="1:13" x14ac:dyDescent="0.25">
      <c r="A363" s="8">
        <v>1010</v>
      </c>
      <c r="B363" s="8" t="s">
        <v>3159</v>
      </c>
      <c r="C363" s="15" t="s">
        <v>3015</v>
      </c>
      <c r="D363" s="16" t="s">
        <v>628</v>
      </c>
      <c r="E363" s="15" t="s">
        <v>632</v>
      </c>
      <c r="F363" s="15" t="s">
        <v>3016</v>
      </c>
      <c r="G363" s="15" t="s">
        <v>102</v>
      </c>
      <c r="H363" s="3" t="s">
        <v>2760</v>
      </c>
      <c r="I363" s="15" t="s">
        <v>281</v>
      </c>
      <c r="J363" s="9"/>
      <c r="M363" s="45" t="str">
        <f t="shared" si="5"/>
        <v>Inmuebles Urbanos,PARCELA 42-A LA LAGUNA. POLID.LOS LAGOS,06/07/2004,SEGREGACIÓN DE LA PARCELA 42,P.P. LA LAGUNA,TERRENOS,7249.98,EQUIPAMIENTO</v>
      </c>
    </row>
    <row r="364" spans="1:13" x14ac:dyDescent="0.25">
      <c r="A364" s="8">
        <v>1011</v>
      </c>
      <c r="B364" s="8" t="s">
        <v>3159</v>
      </c>
      <c r="C364" s="15" t="s">
        <v>633</v>
      </c>
      <c r="D364" s="16" t="s">
        <v>628</v>
      </c>
      <c r="E364" s="15" t="s">
        <v>634</v>
      </c>
      <c r="F364" s="15" t="s">
        <v>3090</v>
      </c>
      <c r="G364" s="15" t="s">
        <v>102</v>
      </c>
      <c r="H364" s="3" t="s">
        <v>2761</v>
      </c>
      <c r="I364" s="15" t="s">
        <v>281</v>
      </c>
      <c r="J364" s="9"/>
      <c r="M364" s="45" t="str">
        <f t="shared" si="5"/>
        <v>Inmuebles Urbanos,POLICIA LOCAL-EMERGENCIAS PARC. 42-B PP. LA LAGUNA,06/07/2004,SEGREGACIÓN PARCELA 42,C/ LAGUNA VILLAFRANCA DE LOS CABALLEROS Nº 4.,TERRENOS,7249.59,EQUIPAMIENTO</v>
      </c>
    </row>
    <row r="365" spans="1:13" x14ac:dyDescent="0.25">
      <c r="A365" s="8">
        <v>1013</v>
      </c>
      <c r="B365" s="8" t="s">
        <v>3159</v>
      </c>
      <c r="C365" s="15" t="s">
        <v>635</v>
      </c>
      <c r="D365" s="16" t="s">
        <v>546</v>
      </c>
      <c r="E365" s="15" t="s">
        <v>636</v>
      </c>
      <c r="F365" s="15" t="s">
        <v>637</v>
      </c>
      <c r="G365" s="15" t="s">
        <v>102</v>
      </c>
      <c r="H365" s="3">
        <v>14000</v>
      </c>
      <c r="I365" s="15" t="s">
        <v>13</v>
      </c>
      <c r="J365" s="9"/>
      <c r="M365" s="45" t="str">
        <f t="shared" si="5"/>
        <v>Inmuebles Urbanos,COLEGIO JOSÉ HIERRO,17/06/2004,SEGREGACIÓN PARCELA B-1,PARCELA B-1.b PAU-4 BIS RESIDENCIAL ESTE,TERRENOS,14000,EQUIPAMIENTO EDUCATIVO</v>
      </c>
    </row>
    <row r="366" spans="1:13" x14ac:dyDescent="0.25">
      <c r="A366" s="8">
        <v>1014</v>
      </c>
      <c r="B366" s="8" t="s">
        <v>3159</v>
      </c>
      <c r="C366" s="15" t="s">
        <v>638</v>
      </c>
      <c r="D366" s="16" t="s">
        <v>627</v>
      </c>
      <c r="E366" s="15" t="s">
        <v>530</v>
      </c>
      <c r="F366" s="15" t="s">
        <v>3091</v>
      </c>
      <c r="G366" s="15" t="s">
        <v>254</v>
      </c>
      <c r="H366" s="3" t="s">
        <v>2762</v>
      </c>
      <c r="I366" s="15" t="s">
        <v>254</v>
      </c>
      <c r="J366" s="9"/>
      <c r="M366" s="45" t="str">
        <f t="shared" si="5"/>
        <v>Inmuebles Urbanos,PARC. AGRUPACION PARC. 07ZV1 U.E.6 Y PARC. 3 U.5.-,10/02/2004,AGRUPACION,C/ VILLAVERDE C/V TRAVESIÍA FUENLABRADA,ZONA VERDE,3863.75,ZONA VERDE</v>
      </c>
    </row>
    <row r="367" spans="1:13" x14ac:dyDescent="0.25">
      <c r="A367" s="8">
        <v>1015</v>
      </c>
      <c r="B367" s="8" t="s">
        <v>3159</v>
      </c>
      <c r="C367" s="15" t="s">
        <v>639</v>
      </c>
      <c r="D367" s="16" t="s">
        <v>640</v>
      </c>
      <c r="E367" s="15" t="s">
        <v>125</v>
      </c>
      <c r="F367" s="15" t="s">
        <v>641</v>
      </c>
      <c r="G367" s="15" t="s">
        <v>102</v>
      </c>
      <c r="H367" s="3" t="s">
        <v>2763</v>
      </c>
      <c r="I367" s="15" t="s">
        <v>368</v>
      </c>
      <c r="J367" s="9"/>
      <c r="M367" s="45" t="str">
        <f t="shared" si="5"/>
        <v>Inmuebles Urbanos,SUBSUELO ZONA VERDE C/ VALLADOLID,30/09/2004,SEGREGACION,C/ VALLADOLID -C/ ÁVILA - C/ SALAMANCA,TERRENOS,4715.46,APARCAMIENTO</v>
      </c>
    </row>
    <row r="368" spans="1:13" x14ac:dyDescent="0.25">
      <c r="A368" s="8">
        <v>1016</v>
      </c>
      <c r="B368" s="8" t="s">
        <v>3159</v>
      </c>
      <c r="C368" s="15" t="s">
        <v>642</v>
      </c>
      <c r="D368" s="16" t="s">
        <v>640</v>
      </c>
      <c r="E368" s="15" t="s">
        <v>125</v>
      </c>
      <c r="F368" s="15" t="s">
        <v>641</v>
      </c>
      <c r="G368" s="15" t="s">
        <v>254</v>
      </c>
      <c r="H368" s="3" t="s">
        <v>2763</v>
      </c>
      <c r="I368" s="15" t="s">
        <v>254</v>
      </c>
      <c r="J368" s="9"/>
      <c r="M368" s="45" t="str">
        <f t="shared" si="5"/>
        <v>Inmuebles Urbanos,ZONA VERDE PARQUE VERDE C/ VALLADOLID,30/09/2004,SEGREGACION,C/ VALLADOLID -C/ ÁVILA - C/ SALAMANCA,ZONA VERDE,4715.46,ZONA VERDE</v>
      </c>
    </row>
    <row r="369" spans="1:13" x14ac:dyDescent="0.25">
      <c r="A369" s="8">
        <v>1017</v>
      </c>
      <c r="B369" s="8" t="s">
        <v>3159</v>
      </c>
      <c r="C369" s="15" t="s">
        <v>643</v>
      </c>
      <c r="D369" s="16" t="s">
        <v>644</v>
      </c>
      <c r="E369" s="15" t="s">
        <v>645</v>
      </c>
      <c r="F369" s="15" t="s">
        <v>646</v>
      </c>
      <c r="G369" s="15" t="s">
        <v>102</v>
      </c>
      <c r="H369" s="3">
        <v>7565</v>
      </c>
      <c r="I369" s="15" t="s">
        <v>647</v>
      </c>
      <c r="J369" s="9"/>
      <c r="M369" s="45" t="str">
        <f t="shared" si="5"/>
        <v>Inmuebles Urbanos,PARC. E PROY. COMP. PAU-4 LEGUARIO SUR,18/11/2004,AGRUPACION PARC. ES Y ED LEGUARIO SUR,LEGUARIO SUR,TERRENOS,7565,EQUIP. ESCOLAR2 PP Y PGOU</v>
      </c>
    </row>
    <row r="370" spans="1:13" x14ac:dyDescent="0.25">
      <c r="A370" s="8">
        <v>1018</v>
      </c>
      <c r="B370" s="8" t="s">
        <v>3159</v>
      </c>
      <c r="C370" s="15" t="s">
        <v>648</v>
      </c>
      <c r="D370" s="16" t="s">
        <v>649</v>
      </c>
      <c r="E370" s="15" t="s">
        <v>650</v>
      </c>
      <c r="F370" s="15" t="s">
        <v>651</v>
      </c>
      <c r="G370" s="15" t="s">
        <v>102</v>
      </c>
      <c r="H370" s="3" t="s">
        <v>2764</v>
      </c>
      <c r="I370" s="15" t="s">
        <v>621</v>
      </c>
      <c r="J370" s="9"/>
      <c r="M370" s="45" t="str">
        <f t="shared" si="5"/>
        <v>Inmuebles Urbanos,PARC. A-16.a.b. PAU-4 BIS RESIDENCIAL ESTE,18/03/2005,AGRUPACION PARC. A-16.A Y A-16.B,CALLE LIBRA 5,TERRENOS,2057.68,EQUIPAMIENTO SOCIAL</v>
      </c>
    </row>
    <row r="371" spans="1:13" x14ac:dyDescent="0.25">
      <c r="A371" s="8">
        <v>1019</v>
      </c>
      <c r="B371" s="8" t="s">
        <v>3159</v>
      </c>
      <c r="C371" s="15" t="s">
        <v>3017</v>
      </c>
      <c r="D371" s="16" t="s">
        <v>546</v>
      </c>
      <c r="E371" s="15" t="s">
        <v>652</v>
      </c>
      <c r="F371" s="15" t="s">
        <v>653</v>
      </c>
      <c r="G371" s="15" t="s">
        <v>102</v>
      </c>
      <c r="H371" s="3" t="s">
        <v>2765</v>
      </c>
      <c r="I371" s="15" t="s">
        <v>621</v>
      </c>
      <c r="J371" s="9"/>
      <c r="M371" s="45" t="str">
        <f t="shared" si="5"/>
        <v>Inmuebles Urbanos,PARC. M-1.B.1 DEL P.P. 4-BIS RESIDENCIAL ESTE,17/06/2004,SEGREGACION PARCELA M-1.B,Pº REPÚBLICA DOMINICANA 9,TERRENOS,3960.3,EQUIPAMIENTO SOCIAL</v>
      </c>
    </row>
    <row r="372" spans="1:13" x14ac:dyDescent="0.25">
      <c r="A372" s="8">
        <v>1024</v>
      </c>
      <c r="B372" s="8" t="s">
        <v>3159</v>
      </c>
      <c r="C372" s="15" t="s">
        <v>654</v>
      </c>
      <c r="D372" s="16" t="s">
        <v>655</v>
      </c>
      <c r="E372" s="15" t="s">
        <v>656</v>
      </c>
      <c r="F372" s="15" t="s">
        <v>3092</v>
      </c>
      <c r="G372" s="15" t="s">
        <v>102</v>
      </c>
      <c r="H372" s="3" t="s">
        <v>2766</v>
      </c>
      <c r="I372" s="15" t="s">
        <v>657</v>
      </c>
      <c r="J372" s="9"/>
      <c r="M372" s="45" t="str">
        <f t="shared" si="5"/>
        <v>Inmuebles Urbanos,QUIOSCO BULEVAR SUR,15/07/2004,CONCESION ADTVA POR 25 AÑOS,C/ TOLEDO ENTRE C/ OLIVO Y ROTONDA FUENTEBELLA,TERRENOS,66.46,QUIOSCO DE BEBIDAS</v>
      </c>
    </row>
    <row r="373" spans="1:13" x14ac:dyDescent="0.25">
      <c r="A373" s="8">
        <v>1026</v>
      </c>
      <c r="B373" s="8" t="s">
        <v>3159</v>
      </c>
      <c r="C373" s="15" t="s">
        <v>658</v>
      </c>
      <c r="D373" s="16" t="s">
        <v>659</v>
      </c>
      <c r="E373" s="15" t="s">
        <v>265</v>
      </c>
      <c r="F373" s="15" t="s">
        <v>579</v>
      </c>
      <c r="G373" s="15" t="s">
        <v>102</v>
      </c>
      <c r="H373" s="3">
        <v>46978</v>
      </c>
      <c r="I373" s="15" t="s">
        <v>373</v>
      </c>
      <c r="J373" s="9"/>
      <c r="M373" s="45" t="str">
        <f t="shared" si="5"/>
        <v>Inmuebles Urbanos,PARC S.G. 2 PROY REPARC.PAU-4 BIS RESIDENCIAL ESTE,11/10/2005,CESION OBLIGATORIA,PROY. REPARC. PAU-4 BIS RESIDENCIAL ESTE,TERRENOS,46978,ESPACIOS LIBRES</v>
      </c>
    </row>
    <row r="374" spans="1:13" x14ac:dyDescent="0.25">
      <c r="A374" s="8">
        <v>1033</v>
      </c>
      <c r="B374" s="8" t="s">
        <v>3159</v>
      </c>
      <c r="C374" s="15" t="s">
        <v>660</v>
      </c>
      <c r="D374" s="16" t="s">
        <v>661</v>
      </c>
      <c r="E374" s="15" t="s">
        <v>538</v>
      </c>
      <c r="F374" s="15" t="s">
        <v>579</v>
      </c>
      <c r="G374" s="15" t="s">
        <v>102</v>
      </c>
      <c r="H374" s="3">
        <v>271917</v>
      </c>
      <c r="I374" s="15" t="s">
        <v>373</v>
      </c>
      <c r="J374" s="9"/>
      <c r="M374" s="45" t="str">
        <f t="shared" si="5"/>
        <v>Inmuebles Urbanos,PARC S.G. 10 PROY REPARC PAU-4 BIS RESIDENCIAL EST,11/05/2005,CESIÓN OBLIGATORIA,PROY. REPARC. PAU-4 BIS RESIDENCIAL ESTE,TERRENOS,271917,ESPACIOS LIBRES</v>
      </c>
    </row>
    <row r="375" spans="1:13" x14ac:dyDescent="0.25">
      <c r="A375" s="8">
        <v>1034</v>
      </c>
      <c r="B375" s="8" t="s">
        <v>3159</v>
      </c>
      <c r="C375" s="15" t="s">
        <v>662</v>
      </c>
      <c r="D375" s="16" t="s">
        <v>659</v>
      </c>
      <c r="E375" s="15" t="s">
        <v>538</v>
      </c>
      <c r="F375" s="15" t="s">
        <v>579</v>
      </c>
      <c r="G375" s="15" t="s">
        <v>102</v>
      </c>
      <c r="H375" s="3">
        <v>78320</v>
      </c>
      <c r="I375" s="15" t="s">
        <v>663</v>
      </c>
      <c r="J375" s="9"/>
      <c r="M375" s="45" t="str">
        <f t="shared" si="5"/>
        <v>Inmuebles Urbanos,PARC S.G 12 PROY REPARC PAU-4 BIS RESIDENCIAL ESTE,11/10/2005,CESIÓN OBLIGATORIA,PROY. REPARC. PAU-4 BIS RESIDENCIAL ESTE,TERRENOS,78320,EQUIPAMIENTOS</v>
      </c>
    </row>
    <row r="376" spans="1:13" x14ac:dyDescent="0.25">
      <c r="A376" s="8">
        <v>1035</v>
      </c>
      <c r="B376" s="8" t="s">
        <v>3159</v>
      </c>
      <c r="C376" s="15" t="s">
        <v>664</v>
      </c>
      <c r="D376" s="16" t="s">
        <v>659</v>
      </c>
      <c r="E376" s="15" t="s">
        <v>538</v>
      </c>
      <c r="F376" s="15" t="s">
        <v>579</v>
      </c>
      <c r="G376" s="15" t="s">
        <v>102</v>
      </c>
      <c r="H376" s="3">
        <v>22763</v>
      </c>
      <c r="I376" s="15" t="s">
        <v>665</v>
      </c>
      <c r="J376" s="9"/>
      <c r="M376" s="45" t="str">
        <f t="shared" si="5"/>
        <v>Inmuebles Urbanos,PARC S.G 13 PROY REPARC PAU-4 BIS RESIDENCIAL ESTE,11/10/2005,CESIÓN OBLIGATORIA,PROY. REPARC. PAU-4 BIS RESIDENCIAL ESTE,TERRENOS,22763,ESPACIOS  LIBRES</v>
      </c>
    </row>
    <row r="377" spans="1:13" x14ac:dyDescent="0.25">
      <c r="A377" s="8">
        <v>1036</v>
      </c>
      <c r="B377" s="8" t="s">
        <v>3159</v>
      </c>
      <c r="C377" s="15" t="s">
        <v>666</v>
      </c>
      <c r="D377" s="16" t="s">
        <v>659</v>
      </c>
      <c r="E377" s="15" t="s">
        <v>538</v>
      </c>
      <c r="F377" s="15" t="s">
        <v>579</v>
      </c>
      <c r="G377" s="15" t="s">
        <v>102</v>
      </c>
      <c r="H377" s="3">
        <v>27888</v>
      </c>
      <c r="I377" s="15" t="s">
        <v>373</v>
      </c>
      <c r="J377" s="9"/>
      <c r="M377" s="45" t="str">
        <f t="shared" si="5"/>
        <v>Inmuebles Urbanos,PARC S G 14 PROY REPARC PAU-4 BIS RESIDENCIAL ESTE,11/10/2005,CESIÓN OBLIGATORIA,PROY. REPARC. PAU-4 BIS RESIDENCIAL ESTE,TERRENOS,27888,ESPACIOS LIBRES</v>
      </c>
    </row>
    <row r="378" spans="1:13" x14ac:dyDescent="0.25">
      <c r="A378" s="8">
        <v>1037</v>
      </c>
      <c r="B378" s="8" t="s">
        <v>3159</v>
      </c>
      <c r="C378" s="15" t="s">
        <v>667</v>
      </c>
      <c r="D378" s="16" t="s">
        <v>659</v>
      </c>
      <c r="E378" s="15" t="s">
        <v>538</v>
      </c>
      <c r="F378" s="15" t="s">
        <v>579</v>
      </c>
      <c r="G378" s="15" t="s">
        <v>102</v>
      </c>
      <c r="H378" s="3">
        <v>17929</v>
      </c>
      <c r="I378" s="15" t="s">
        <v>663</v>
      </c>
      <c r="J378" s="9"/>
      <c r="M378" s="45" t="str">
        <f t="shared" si="5"/>
        <v>Inmuebles Urbanos,PARC S.G 15 PROY REPARC PAU-4 BIS RESIDENCIAL ESTE,11/10/2005,CESIÓN OBLIGATORIA,PROY. REPARC. PAU-4 BIS RESIDENCIAL ESTE,TERRENOS,17929,EQUIPAMIENTOS</v>
      </c>
    </row>
    <row r="379" spans="1:13" x14ac:dyDescent="0.25">
      <c r="A379" s="8">
        <v>1039</v>
      </c>
      <c r="B379" s="8" t="s">
        <v>3159</v>
      </c>
      <c r="C379" s="15" t="s">
        <v>3018</v>
      </c>
      <c r="D379" s="16" t="s">
        <v>668</v>
      </c>
      <c r="E379" s="15" t="s">
        <v>669</v>
      </c>
      <c r="F379" s="15" t="s">
        <v>3019</v>
      </c>
      <c r="G379" s="15" t="s">
        <v>102</v>
      </c>
      <c r="H379" s="3" t="s">
        <v>2767</v>
      </c>
      <c r="I379" s="15" t="s">
        <v>670</v>
      </c>
      <c r="J379" s="9"/>
      <c r="M379" s="45" t="str">
        <f t="shared" si="5"/>
        <v>Inmuebles Urbanos,PARC.3.2.4.1 SECTOR PP-8 LA ERMITA(PTO. LIMPIO),15/04/2005,PLAN ESPECIAL ERMITA INDUSTRIAL,SECTOR PP-8 LA ERMITA (PUNTO LIMPIO),TERRENOS,8346.94,ORZ: 7. EQUIPAMIENTO PÚBLICO</v>
      </c>
    </row>
    <row r="380" spans="1:13" x14ac:dyDescent="0.25">
      <c r="A380" s="8">
        <v>1041</v>
      </c>
      <c r="B380" s="8" t="s">
        <v>3159</v>
      </c>
      <c r="C380" s="15" t="s">
        <v>3020</v>
      </c>
      <c r="D380" s="16" t="s">
        <v>668</v>
      </c>
      <c r="E380" s="15" t="s">
        <v>671</v>
      </c>
      <c r="F380" s="15" t="s">
        <v>3021</v>
      </c>
      <c r="G380" s="15" t="s">
        <v>102</v>
      </c>
      <c r="H380" s="3" t="s">
        <v>2768</v>
      </c>
      <c r="I380" s="15" t="s">
        <v>672</v>
      </c>
      <c r="J380" s="9"/>
      <c r="M380" s="45" t="str">
        <f t="shared" si="5"/>
        <v>Inmuebles Urbanos,PARC. 3.2.4.3 SECTOR PP-8 LA ERMITA,15/04/2005,PLAN ESPECIAL ERMITA IND.,SECTOR PP-8 LA ERMITA,TERRENOS,5020.5,ORZ: 5</v>
      </c>
    </row>
    <row r="381" spans="1:13" x14ac:dyDescent="0.25">
      <c r="A381" s="8">
        <v>1044</v>
      </c>
      <c r="B381" s="8" t="s">
        <v>3159</v>
      </c>
      <c r="C381" s="15" t="s">
        <v>3356</v>
      </c>
      <c r="D381" s="16" t="s">
        <v>673</v>
      </c>
      <c r="E381" s="15" t="s">
        <v>530</v>
      </c>
      <c r="F381" s="15" t="s">
        <v>674</v>
      </c>
      <c r="G381" s="15" t="s">
        <v>102</v>
      </c>
      <c r="H381" s="3" t="s">
        <v>2769</v>
      </c>
      <c r="I381" s="15" t="s">
        <v>675</v>
      </c>
      <c r="J381" s="9"/>
      <c r="M381" s="45" t="str">
        <f t="shared" si="5"/>
        <v>Inmuebles Urbanos,PARC. E  U.E. 5  LA ERA - U.E. 6 VILLAVERDE,22/02/2005,AGRUPACION,CALLE FUENLABRADA 75,TERRENOS,5456.25,VIVIENDAS JÓVENES</v>
      </c>
    </row>
    <row r="382" spans="1:13" x14ac:dyDescent="0.25">
      <c r="A382" s="8">
        <v>1045</v>
      </c>
      <c r="B382" s="8" t="s">
        <v>3159</v>
      </c>
      <c r="C382" s="15" t="s">
        <v>676</v>
      </c>
      <c r="D382" s="16" t="s">
        <v>677</v>
      </c>
      <c r="E382" s="15" t="s">
        <v>678</v>
      </c>
      <c r="F382" s="15" t="s">
        <v>679</v>
      </c>
      <c r="G382" s="15" t="s">
        <v>102</v>
      </c>
      <c r="H382" s="3">
        <v>5750</v>
      </c>
      <c r="I382" s="15" t="s">
        <v>680</v>
      </c>
      <c r="J382" s="9"/>
      <c r="M382" s="45" t="str">
        <f t="shared" si="5"/>
        <v>Inmuebles Urbanos,PARCELA 20/2 DEHESA BOYAL. ALBERGUE,20/12/2005,SEGREGACIÓN PARC. 20 DEHESA BOYAL,PARQUE DE LAS COMUNIDADES DE ESPAÑA,TERRENOS,5750,CESION FUNDACIÓN MANANTIAL</v>
      </c>
    </row>
    <row r="383" spans="1:13" x14ac:dyDescent="0.25">
      <c r="A383" s="8">
        <v>1049</v>
      </c>
      <c r="B383" s="8" t="s">
        <v>3159</v>
      </c>
      <c r="C383" s="15" t="s">
        <v>681</v>
      </c>
      <c r="D383" s="16" t="s">
        <v>682</v>
      </c>
      <c r="E383" s="15" t="s">
        <v>683</v>
      </c>
      <c r="F383" s="15" t="s">
        <v>684</v>
      </c>
      <c r="G383" s="15" t="s">
        <v>102</v>
      </c>
      <c r="H383" s="3" t="s">
        <v>2770</v>
      </c>
      <c r="I383" s="15" t="s">
        <v>685</v>
      </c>
      <c r="J383" s="9"/>
      <c r="M383" s="45" t="str">
        <f t="shared" si="5"/>
        <v>Inmuebles Urbanos,CENTRO ACOGIDA ANIMALES VAGABUNDOS Y ABANDONADOS,10/05/2005,SEGREGACIÓN DE LA PARC. FICHA 1047.,PARC. ZD-1 POLÍGONO INDUSTRIDAL CDAD. DE PARLA,TERRENOS,3028.29,EQUIPAMIENTO (ORDENANZA 7)</v>
      </c>
    </row>
    <row r="384" spans="1:13" x14ac:dyDescent="0.25">
      <c r="A384" s="8">
        <v>1050</v>
      </c>
      <c r="B384" s="8" t="s">
        <v>3159</v>
      </c>
      <c r="C384" s="15" t="s">
        <v>686</v>
      </c>
      <c r="D384" s="16" t="s">
        <v>687</v>
      </c>
      <c r="E384" s="15" t="s">
        <v>688</v>
      </c>
      <c r="F384" s="15" t="s">
        <v>689</v>
      </c>
      <c r="G384" s="15" t="s">
        <v>102</v>
      </c>
      <c r="H384" s="3" t="s">
        <v>2771</v>
      </c>
      <c r="I384" s="15" t="s">
        <v>685</v>
      </c>
      <c r="J384" s="9"/>
      <c r="M384" s="45" t="str">
        <f t="shared" si="5"/>
        <v>Inmuebles Urbanos,PARC. Z.D.-2 DEL P. I. CDAD DE PARLA-PUNTO LIMPIO,10/06/2005,SEGREGACIÓN PARC. FICHA 1047.,POLÍGONO INDUSTRIAL CIUDAD DE PARLA,TERRENOS,3206.51,EQUIPAMIENTO (ORDENANZA 7)</v>
      </c>
    </row>
    <row r="385" spans="1:13" x14ac:dyDescent="0.25">
      <c r="A385" s="8">
        <v>1062</v>
      </c>
      <c r="B385" s="8" t="s">
        <v>3159</v>
      </c>
      <c r="C385" s="15" t="s">
        <v>3357</v>
      </c>
      <c r="D385" s="16" t="s">
        <v>690</v>
      </c>
      <c r="E385" s="9" t="s">
        <v>3055</v>
      </c>
      <c r="F385" s="15" t="s">
        <v>691</v>
      </c>
      <c r="G385" s="15" t="s">
        <v>692</v>
      </c>
      <c r="H385" s="3">
        <v>2779</v>
      </c>
      <c r="I385" s="15" t="s">
        <v>693</v>
      </c>
      <c r="J385" s="9"/>
      <c r="M385" s="45" t="str">
        <f t="shared" si="5"/>
        <v>Inmuebles Urbanos,APARCAMIENTO SUPERFICIE ZONA LA CANTUEÑA,04/11/2005,-,PROLONGACIÓN C/ CUENCA Y C.P. JULIÁN BESTEIRO,PQP,2779,APARCAMIENTO SUPERFICIE</v>
      </c>
    </row>
    <row r="386" spans="1:13" x14ac:dyDescent="0.25">
      <c r="A386" s="8">
        <v>1063</v>
      </c>
      <c r="B386" s="8" t="s">
        <v>3159</v>
      </c>
      <c r="C386" s="15" t="s">
        <v>3093</v>
      </c>
      <c r="D386" s="16" t="s">
        <v>694</v>
      </c>
      <c r="E386" s="9" t="s">
        <v>3055</v>
      </c>
      <c r="F386" s="15" t="s">
        <v>3094</v>
      </c>
      <c r="G386" s="15" t="s">
        <v>692</v>
      </c>
      <c r="H386" s="3">
        <v>1835</v>
      </c>
      <c r="I386" s="15" t="s">
        <v>695</v>
      </c>
      <c r="J386" s="9"/>
      <c r="M386" s="45" t="str">
        <f t="shared" si="5"/>
        <v>Inmuebles Urbanos,APARCAMIENTO INTERB. Mª CRISTINA FDO. III RR.CC.,27/05/2005,-,Mª CRISTINA FDO. III RR. CC. E ISABEL II,PQP,1835,APARCAMIENTO PÚBLICO</v>
      </c>
    </row>
    <row r="387" spans="1:13" x14ac:dyDescent="0.25">
      <c r="A387" s="8">
        <v>1064</v>
      </c>
      <c r="B387" s="8" t="s">
        <v>3159</v>
      </c>
      <c r="C387" s="15" t="s">
        <v>696</v>
      </c>
      <c r="D387" s="16" t="s">
        <v>697</v>
      </c>
      <c r="E387" s="9" t="s">
        <v>3055</v>
      </c>
      <c r="F387" s="15" t="s">
        <v>3095</v>
      </c>
      <c r="G387" s="15" t="s">
        <v>692</v>
      </c>
      <c r="H387" s="3">
        <v>7433</v>
      </c>
      <c r="I387" s="15" t="s">
        <v>695</v>
      </c>
      <c r="J387" s="9"/>
      <c r="M387" s="45" t="str">
        <f t="shared" ref="M387:M450" si="6">CONCATENATE(B387,",",C387,",",D387,",",E387,",",F387,",",G387,",",H387,",",I387)</f>
        <v>Inmuebles Urbanos,APARCAMIENTO EN SUPERFICIE C/ FELIPE II,09/09/2005,-,C/ FELIPE II GOBERNADOR Y SAN ROQUE,PQP,7433,APARCAMIENTO PÚBLICO</v>
      </c>
    </row>
    <row r="388" spans="1:13" x14ac:dyDescent="0.25">
      <c r="A388" s="8">
        <v>1102</v>
      </c>
      <c r="B388" s="8" t="s">
        <v>3159</v>
      </c>
      <c r="C388" s="15" t="s">
        <v>3096</v>
      </c>
      <c r="D388" s="16" t="s">
        <v>698</v>
      </c>
      <c r="E388" s="15" t="s">
        <v>699</v>
      </c>
      <c r="F388" s="15" t="s">
        <v>701</v>
      </c>
      <c r="G388" s="15" t="s">
        <v>102</v>
      </c>
      <c r="H388" s="3" t="s">
        <v>2772</v>
      </c>
      <c r="I388" s="15" t="s">
        <v>700</v>
      </c>
      <c r="J388" s="9"/>
      <c r="M388" s="45" t="str">
        <f t="shared" si="6"/>
        <v>Inmuebles Urbanos,PARCELA RH-1 LEGUARIO SUR. (C/TOLEDO 15),26/01/2006,SEGREGACION RH,PAU-4 LEGUARIO SUR,TERRENOS,9759.3,EQUIPAMIENTO ASISTENCIAL</v>
      </c>
    </row>
    <row r="389" spans="1:13" x14ac:dyDescent="0.25">
      <c r="A389" s="8">
        <v>1103</v>
      </c>
      <c r="B389" s="8" t="s">
        <v>3159</v>
      </c>
      <c r="C389" s="15" t="s">
        <v>3097</v>
      </c>
      <c r="D389" s="16" t="s">
        <v>698</v>
      </c>
      <c r="E389" s="15" t="s">
        <v>498</v>
      </c>
      <c r="F389" s="15" t="s">
        <v>701</v>
      </c>
      <c r="G389" s="15" t="s">
        <v>102</v>
      </c>
      <c r="H389" s="3" t="s">
        <v>2773</v>
      </c>
      <c r="I389" s="15" t="s">
        <v>702</v>
      </c>
      <c r="J389" s="9"/>
      <c r="M389" s="45" t="str">
        <f t="shared" si="6"/>
        <v>Inmuebles Urbanos,PARCELA RH-2 SEGREGADA DE LA RH. APARCAMIENTO,26/01/2006,SEGREGACIÓN,PAU-4 LEGUARIO SUR,TERRENOS,5864.7,ORDZA 7.1 EQUIPAMIENTO PÚBLICO. APARCAMIENTO</v>
      </c>
    </row>
    <row r="390" spans="1:13" x14ac:dyDescent="0.25">
      <c r="A390" s="8">
        <v>1105</v>
      </c>
      <c r="B390" s="8" t="s">
        <v>3159</v>
      </c>
      <c r="C390" s="15" t="s">
        <v>703</v>
      </c>
      <c r="D390" s="16" t="s">
        <v>704</v>
      </c>
      <c r="E390" s="15" t="s">
        <v>705</v>
      </c>
      <c r="F390" s="15" t="s">
        <v>706</v>
      </c>
      <c r="G390" s="15" t="s">
        <v>102</v>
      </c>
      <c r="H390" s="3">
        <v>1000</v>
      </c>
      <c r="I390" s="15" t="s">
        <v>707</v>
      </c>
      <c r="J390" s="9"/>
      <c r="M390" s="45" t="str">
        <f t="shared" si="6"/>
        <v>Inmuebles Urbanos,PARCELA 128-BIS PAU-2 LEGUARIO NORTE,27/02/2006,SEGREGADA FICHA 1.104,PAU-2 LEGUARIO NORTE,TERRENOS,1000,ORDENANZA 7. EQUIPAMIENTOS</v>
      </c>
    </row>
    <row r="391" spans="1:13" x14ac:dyDescent="0.25">
      <c r="A391" s="8">
        <v>1109</v>
      </c>
      <c r="B391" s="8" t="s">
        <v>3159</v>
      </c>
      <c r="C391" s="15" t="s">
        <v>708</v>
      </c>
      <c r="D391" s="16" t="s">
        <v>709</v>
      </c>
      <c r="E391" s="9" t="s">
        <v>3055</v>
      </c>
      <c r="F391" s="15" t="s">
        <v>710</v>
      </c>
      <c r="G391" s="15" t="s">
        <v>692</v>
      </c>
      <c r="H391" s="3">
        <v>2371</v>
      </c>
      <c r="I391" s="15" t="s">
        <v>711</v>
      </c>
      <c r="J391" s="9"/>
      <c r="M391" s="45" t="str">
        <f t="shared" si="6"/>
        <v>Inmuebles Urbanos,APARCAMIENTO Nº 11 C/ MILÁN Y C/ NÁPOLES,12/07/2005,-,C/ MILÁN Y C/ NÁPOLES,PQP,2371,APARCAMIENTO EN SUPERFICIE</v>
      </c>
    </row>
    <row r="392" spans="1:13" x14ac:dyDescent="0.25">
      <c r="A392" s="8">
        <v>1127</v>
      </c>
      <c r="B392" s="8" t="s">
        <v>3159</v>
      </c>
      <c r="C392" s="15" t="s">
        <v>712</v>
      </c>
      <c r="D392" s="16" t="s">
        <v>713</v>
      </c>
      <c r="E392" s="15" t="s">
        <v>548</v>
      </c>
      <c r="F392" s="15" t="s">
        <v>3098</v>
      </c>
      <c r="G392" s="15" t="s">
        <v>102</v>
      </c>
      <c r="H392" s="3">
        <v>736</v>
      </c>
      <c r="I392" s="15" t="s">
        <v>3099</v>
      </c>
      <c r="J392" s="9"/>
      <c r="M392" s="45" t="str">
        <f t="shared" si="6"/>
        <v>Inmuebles Urbanos,SEVERO OCHOA 5-9. GESTIÓN TRIBUTARIA,14/03/2006,CESIÓN GRATUITA,C/ SEVERO OCHOA 5-7-9,TERRENOS,736,SCIOS SOCIALES CULTURA EMISO</v>
      </c>
    </row>
    <row r="393" spans="1:13" x14ac:dyDescent="0.25">
      <c r="A393" s="8">
        <v>1130</v>
      </c>
      <c r="B393" s="8" t="s">
        <v>3159</v>
      </c>
      <c r="C393" s="15" t="s">
        <v>714</v>
      </c>
      <c r="D393" s="16" t="s">
        <v>715</v>
      </c>
      <c r="E393" s="15" t="s">
        <v>3100</v>
      </c>
      <c r="F393" s="15" t="s">
        <v>716</v>
      </c>
      <c r="G393" s="15" t="s">
        <v>102</v>
      </c>
      <c r="H393" s="3">
        <v>800</v>
      </c>
      <c r="I393" s="15" t="s">
        <v>717</v>
      </c>
      <c r="J393" s="9"/>
      <c r="M393" s="45" t="str">
        <f t="shared" si="6"/>
        <v>Inmuebles Urbanos,PARCELA EN CTRA. TOLEDO-HOY CALLE REAL,22/12/2006,PERMUTA CON JISA S.A.,CALLE REAL,TERRENOS,800,USO: INDUSTRIAL SERV. AUTOMOVI</v>
      </c>
    </row>
    <row r="394" spans="1:13" x14ac:dyDescent="0.25">
      <c r="A394" s="8">
        <v>1151</v>
      </c>
      <c r="B394" s="8" t="s">
        <v>3159</v>
      </c>
      <c r="C394" s="15" t="s">
        <v>718</v>
      </c>
      <c r="D394" s="16" t="s">
        <v>697</v>
      </c>
      <c r="E394" s="15"/>
      <c r="F394" s="15" t="s">
        <v>719</v>
      </c>
      <c r="G394" s="15" t="s">
        <v>692</v>
      </c>
      <c r="H394" s="3">
        <v>1360</v>
      </c>
      <c r="I394" s="15" t="s">
        <v>720</v>
      </c>
      <c r="J394" s="9"/>
      <c r="M394" s="45" t="str">
        <f t="shared" si="6"/>
        <v>Inmuebles Urbanos,APARCAMIENTO Nº 2 C/ CARLOS V-JAIME I-ALFONSO XIII,09/09/2005,,C/ CARLOS V-JAIMEN I-ALFONSO XIII,PQP,1360,APARCAMIENTO TRANVÍA</v>
      </c>
    </row>
    <row r="395" spans="1:13" x14ac:dyDescent="0.25">
      <c r="A395" s="8">
        <v>1154</v>
      </c>
      <c r="B395" s="8" t="s">
        <v>3159</v>
      </c>
      <c r="C395" s="15" t="s">
        <v>721</v>
      </c>
      <c r="D395" s="16" t="s">
        <v>546</v>
      </c>
      <c r="E395" s="15" t="s">
        <v>636</v>
      </c>
      <c r="F395" s="15" t="s">
        <v>722</v>
      </c>
      <c r="G395" s="15" t="s">
        <v>102</v>
      </c>
      <c r="H395" s="3">
        <v>17859</v>
      </c>
      <c r="I395" s="15" t="s">
        <v>723</v>
      </c>
      <c r="J395" s="9"/>
      <c r="M395" s="45" t="str">
        <f t="shared" si="6"/>
        <v>Inmuebles Urbanos,INSTITUTO DE ENSEÑANZA SECUNDARIA Nº 8. NICOLÁS COPÉRNICO,17/06/2004,SEGREGACIÓN PARCELA B-1,PARC. B-1.C PAU-4 BIS RESIDENCIAL ESTE,TERRENOS,17859,EQUIPAMIENTO EDUCACIONAL</v>
      </c>
    </row>
    <row r="396" spans="1:13" x14ac:dyDescent="0.25">
      <c r="A396" s="8">
        <v>1155</v>
      </c>
      <c r="B396" s="8" t="s">
        <v>3159</v>
      </c>
      <c r="C396" s="15" t="s">
        <v>724</v>
      </c>
      <c r="D396" s="16" t="s">
        <v>546</v>
      </c>
      <c r="E396" s="15" t="s">
        <v>636</v>
      </c>
      <c r="F396" s="15" t="s">
        <v>725</v>
      </c>
      <c r="G396" s="15" t="s">
        <v>102</v>
      </c>
      <c r="H396" s="3">
        <v>14000</v>
      </c>
      <c r="I396" s="15" t="s">
        <v>281</v>
      </c>
      <c r="J396" s="9"/>
      <c r="M396" s="45" t="str">
        <f t="shared" si="6"/>
        <v>Inmuebles Urbanos,PARC. B-1-D PAU-4 BIS RESIDENCIAL ESTE,17/06/2004,SEGREGACIÓN PARCELA B-1,PAU-4 BIS RESIDENCIA ESTE,TERRENOS,14000,EQUIPAMIENTO</v>
      </c>
    </row>
    <row r="397" spans="1:13" x14ac:dyDescent="0.25">
      <c r="A397" s="8">
        <v>1156</v>
      </c>
      <c r="B397" s="8" t="s">
        <v>3159</v>
      </c>
      <c r="C397" s="15" t="s">
        <v>726</v>
      </c>
      <c r="D397" s="16" t="s">
        <v>546</v>
      </c>
      <c r="E397" s="15" t="s">
        <v>636</v>
      </c>
      <c r="F397" s="15" t="s">
        <v>727</v>
      </c>
      <c r="G397" s="15" t="s">
        <v>102</v>
      </c>
      <c r="H397" s="3">
        <v>4000</v>
      </c>
      <c r="I397" s="15" t="s">
        <v>13</v>
      </c>
      <c r="J397" s="9"/>
      <c r="M397" s="45" t="str">
        <f t="shared" si="6"/>
        <v>Inmuebles Urbanos,PARC. B-1-E PAU-4 BIS RES. ESTE E.I EL MANZANO,17/06/2004,SEGREGACIÓN PARCELA B-1,PAU-4 BIS RESIDENCIAL ESTE,TERRENOS,4000,EQUIPAMIENTO EDUCATIVO</v>
      </c>
    </row>
    <row r="398" spans="1:13" x14ac:dyDescent="0.25">
      <c r="A398" s="8">
        <v>1157</v>
      </c>
      <c r="B398" s="8" t="s">
        <v>3159</v>
      </c>
      <c r="C398" s="15" t="s">
        <v>3022</v>
      </c>
      <c r="D398" s="16" t="s">
        <v>546</v>
      </c>
      <c r="E398" s="15" t="s">
        <v>636</v>
      </c>
      <c r="F398" s="15" t="s">
        <v>727</v>
      </c>
      <c r="G398" s="15" t="s">
        <v>102</v>
      </c>
      <c r="H398" s="3" t="s">
        <v>2774</v>
      </c>
      <c r="I398" s="15" t="s">
        <v>13</v>
      </c>
      <c r="J398" s="9"/>
      <c r="M398" s="45" t="str">
        <f t="shared" si="6"/>
        <v>Inmuebles Urbanos,PARCELA B-1-F PAU-4 BIS RESIDENCIAL ESTE,17/06/2004,SEGREGACIÓN PARCELA B-1,PAU-4 BIS RESIDENCIAL ESTE,TERRENOS,2000.36,EQUIPAMIENTO EDUCATIVO</v>
      </c>
    </row>
    <row r="399" spans="1:13" x14ac:dyDescent="0.25">
      <c r="A399" s="8">
        <v>1286</v>
      </c>
      <c r="B399" s="8" t="s">
        <v>3159</v>
      </c>
      <c r="C399" s="15" t="s">
        <v>3023</v>
      </c>
      <c r="D399" s="16" t="s">
        <v>728</v>
      </c>
      <c r="E399" s="15" t="s">
        <v>538</v>
      </c>
      <c r="F399" s="15" t="s">
        <v>3024</v>
      </c>
      <c r="G399" s="15" t="s">
        <v>102</v>
      </c>
      <c r="H399" s="3" t="s">
        <v>2775</v>
      </c>
      <c r="I399" s="15" t="s">
        <v>729</v>
      </c>
      <c r="J399" s="9"/>
      <c r="M399" s="45" t="str">
        <f t="shared" si="6"/>
        <v>Inmuebles Urbanos,PARCELA A-2a PAU 4 BIS RESIDENCIAL ESTE,13/07/2007,CESIÓN OBLIGATORIA,PAU B BIS RESIDENCIAL ESTE,TERRENOS,2357.32,ESPACIOS LIBRES. ORDENANZA L1g</v>
      </c>
    </row>
    <row r="400" spans="1:13" x14ac:dyDescent="0.25">
      <c r="A400" s="8">
        <v>1288</v>
      </c>
      <c r="B400" s="8" t="s">
        <v>3159</v>
      </c>
      <c r="C400" s="15" t="s">
        <v>3025</v>
      </c>
      <c r="D400" s="16" t="s">
        <v>728</v>
      </c>
      <c r="E400" s="15" t="s">
        <v>538</v>
      </c>
      <c r="F400" s="15" t="s">
        <v>3026</v>
      </c>
      <c r="G400" s="15" t="s">
        <v>102</v>
      </c>
      <c r="H400" s="3" t="s">
        <v>2776</v>
      </c>
      <c r="I400" s="15" t="s">
        <v>730</v>
      </c>
      <c r="J400" s="9"/>
      <c r="M400" s="45" t="str">
        <f t="shared" si="6"/>
        <v>Inmuebles Urbanos,PARCELA A-2c PAU 4 BIS RESIDENCIAL ESTE,13/07/2007,CESIÓN OBLIGATORIA,PAU 4 BIS RESIDENCIAL ESTE,TERRENOS,1178.68,ORDENANZA: L2. ESPACIOS LIBRES</v>
      </c>
    </row>
    <row r="401" spans="1:13" x14ac:dyDescent="0.25">
      <c r="A401" s="8">
        <v>1294</v>
      </c>
      <c r="B401" s="8" t="s">
        <v>3159</v>
      </c>
      <c r="C401" s="15" t="s">
        <v>3354</v>
      </c>
      <c r="D401" s="16" t="s">
        <v>728</v>
      </c>
      <c r="E401" s="15" t="s">
        <v>538</v>
      </c>
      <c r="F401" s="15" t="s">
        <v>727</v>
      </c>
      <c r="G401" s="15" t="s">
        <v>102</v>
      </c>
      <c r="H401" s="3" t="s">
        <v>2777</v>
      </c>
      <c r="I401" s="15" t="s">
        <v>129</v>
      </c>
      <c r="J401" s="9"/>
      <c r="M401" s="45" t="str">
        <f t="shared" si="6"/>
        <v>Inmuebles Urbanos,PARCELA E-2a PAU-4 BIS RESIDENCIAL ESTE POLIDEPORTIVO,13/07/2007,CESIÓN OBLIGATORIA,PAU-4 BIS RESIDENCIAL ESTE,TERRENOS,41320.95,EQUIPAMIENTO DEPORTIVO</v>
      </c>
    </row>
    <row r="402" spans="1:13" x14ac:dyDescent="0.25">
      <c r="A402" s="8">
        <v>1296</v>
      </c>
      <c r="B402" s="8" t="s">
        <v>3159</v>
      </c>
      <c r="C402" s="15" t="s">
        <v>731</v>
      </c>
      <c r="D402" s="16" t="s">
        <v>728</v>
      </c>
      <c r="E402" s="15" t="s">
        <v>538</v>
      </c>
      <c r="F402" s="15" t="s">
        <v>727</v>
      </c>
      <c r="G402" s="15" t="s">
        <v>102</v>
      </c>
      <c r="H402" s="3">
        <v>22400</v>
      </c>
      <c r="I402" s="15" t="s">
        <v>732</v>
      </c>
      <c r="J402" s="9"/>
      <c r="M402" s="45" t="str">
        <f t="shared" si="6"/>
        <v>Inmuebles Urbanos,COLEGIO BLAS DE LEZO (CEIP 22) O-13-17 PAU-4 BIS.,13/07/2007,CESIÓN OBLIGATORIA,PAU-4 BIS RESIDENCIAL ESTE,TERRENOS,22400,EQUIPAMIENTO EDUCATIVO CEIP 22</v>
      </c>
    </row>
    <row r="403" spans="1:13" x14ac:dyDescent="0.25">
      <c r="A403" s="8">
        <v>1297</v>
      </c>
      <c r="B403" s="8" t="s">
        <v>3159</v>
      </c>
      <c r="C403" s="15" t="s">
        <v>3027</v>
      </c>
      <c r="D403" s="16" t="s">
        <v>728</v>
      </c>
      <c r="E403" s="15" t="s">
        <v>538</v>
      </c>
      <c r="F403" s="15" t="s">
        <v>727</v>
      </c>
      <c r="G403" s="15" t="s">
        <v>102</v>
      </c>
      <c r="H403" s="3">
        <v>2161</v>
      </c>
      <c r="I403" s="15" t="s">
        <v>733</v>
      </c>
      <c r="J403" s="9"/>
      <c r="M403" s="45" t="str">
        <f t="shared" si="6"/>
        <v>Inmuebles Urbanos,PARCELA O-29b2 PAU-4 BIS RESIDENCIAL ESTE,13/07/2007,CESIÓN OBLIGATORIA,PAU-4 BIS RESIDENCIAL ESTE,TERRENOS,2161,ORD L1. ESPACIOS LIBRES</v>
      </c>
    </row>
    <row r="404" spans="1:13" x14ac:dyDescent="0.25">
      <c r="A404" s="8">
        <v>1298</v>
      </c>
      <c r="B404" s="8" t="s">
        <v>3159</v>
      </c>
      <c r="C404" s="15" t="s">
        <v>3028</v>
      </c>
      <c r="D404" s="16" t="s">
        <v>728</v>
      </c>
      <c r="E404" s="15" t="s">
        <v>538</v>
      </c>
      <c r="F404" s="15" t="s">
        <v>727</v>
      </c>
      <c r="G404" s="15" t="s">
        <v>102</v>
      </c>
      <c r="H404" s="3">
        <v>2708</v>
      </c>
      <c r="I404" s="15" t="s">
        <v>734</v>
      </c>
      <c r="J404" s="9"/>
      <c r="M404" s="45" t="str">
        <f t="shared" si="6"/>
        <v>Inmuebles Urbanos,PARCELA O-29b4 PAU-4 BIS RESIDENCIAL ESTE,13/07/2007,CESIÓN OBLIGATORIA,PAU-4 BIS RESIDENCIAL ESTE,TERRENOS,2708,ORD. L1 ESPACIOS LIBRES</v>
      </c>
    </row>
    <row r="405" spans="1:13" x14ac:dyDescent="0.25">
      <c r="A405" s="8">
        <v>1299</v>
      </c>
      <c r="B405" s="8" t="s">
        <v>3159</v>
      </c>
      <c r="C405" s="15" t="s">
        <v>3029</v>
      </c>
      <c r="D405" s="16" t="s">
        <v>728</v>
      </c>
      <c r="E405" s="15" t="s">
        <v>538</v>
      </c>
      <c r="F405" s="15" t="s">
        <v>727</v>
      </c>
      <c r="G405" s="15" t="s">
        <v>102</v>
      </c>
      <c r="H405" s="3" t="s">
        <v>2778</v>
      </c>
      <c r="I405" s="15" t="s">
        <v>734</v>
      </c>
      <c r="J405" s="9"/>
      <c r="M405" s="45" t="str">
        <f t="shared" si="6"/>
        <v>Inmuebles Urbanos,PARCELA O-29b5 PAU-4 BIS RESIDENCIAL ESTE,13/07/2007,CESIÓN OBLIGATORIA,PAU-4 BIS RESIDENCIAL ESTE,TERRENOS,3726.75,ORD. L1 ESPACIOS LIBRES</v>
      </c>
    </row>
    <row r="406" spans="1:13" x14ac:dyDescent="0.25">
      <c r="A406" s="8">
        <v>1300</v>
      </c>
      <c r="B406" s="8" t="s">
        <v>3159</v>
      </c>
      <c r="C406" s="15" t="s">
        <v>3030</v>
      </c>
      <c r="D406" s="16" t="s">
        <v>728</v>
      </c>
      <c r="E406" s="15" t="s">
        <v>538</v>
      </c>
      <c r="F406" s="15" t="s">
        <v>727</v>
      </c>
      <c r="G406" s="15" t="s">
        <v>102</v>
      </c>
      <c r="H406" s="3">
        <v>1069</v>
      </c>
      <c r="I406" s="15" t="s">
        <v>735</v>
      </c>
      <c r="J406" s="9"/>
      <c r="M406" s="45" t="str">
        <f t="shared" si="6"/>
        <v>Inmuebles Urbanos,PARCELA O-29b6 PAU-4 BIS RESIDENCIAL ESTE,13/07/2007,CESIÓN OBLIGATORIA,PAU-4 BIS RESIDENCIAL ESTE,TERRENOS,1069,ORD. L1. ESPACIOS LIBRES</v>
      </c>
    </row>
    <row r="407" spans="1:13" x14ac:dyDescent="0.25">
      <c r="A407" s="8">
        <v>1301</v>
      </c>
      <c r="B407" s="8" t="s">
        <v>3159</v>
      </c>
      <c r="C407" s="15" t="s">
        <v>3031</v>
      </c>
      <c r="D407" s="16" t="s">
        <v>728</v>
      </c>
      <c r="E407" s="15" t="s">
        <v>538</v>
      </c>
      <c r="F407" s="15" t="s">
        <v>727</v>
      </c>
      <c r="G407" s="15" t="s">
        <v>102</v>
      </c>
      <c r="H407" s="3">
        <v>17856</v>
      </c>
      <c r="I407" s="15" t="s">
        <v>129</v>
      </c>
      <c r="J407" s="9"/>
      <c r="M407" s="45" t="str">
        <f t="shared" si="6"/>
        <v>Inmuebles Urbanos,PARCELA O-29b7 PAU-4 BIS RESIDENCIAL ESTE,13/07/2007,CESIÓN OBLIGATORIA,PAU-4 BIS RESIDENCIAL ESTE,TERRENOS,17856,EQUIPAMIENTO DEPORTIVO</v>
      </c>
    </row>
    <row r="408" spans="1:13" x14ac:dyDescent="0.25">
      <c r="A408" s="8">
        <v>1307</v>
      </c>
      <c r="B408" s="8" t="s">
        <v>3159</v>
      </c>
      <c r="C408" s="15" t="s">
        <v>736</v>
      </c>
      <c r="D408" s="16" t="s">
        <v>737</v>
      </c>
      <c r="E408" s="15" t="s">
        <v>738</v>
      </c>
      <c r="F408" s="15" t="s">
        <v>739</v>
      </c>
      <c r="G408" s="15" t="s">
        <v>102</v>
      </c>
      <c r="H408" s="3" t="s">
        <v>2779</v>
      </c>
      <c r="I408" s="15" t="s">
        <v>740</v>
      </c>
      <c r="J408" s="9"/>
      <c r="M408" s="45" t="str">
        <f t="shared" si="6"/>
        <v>Inmuebles Urbanos,PARCELA 104  PP3 - NORTE,16/02/2007,ADQUISICIÓN POR CESIÓN,SECTOR PP-3 - NORTE,TERRENOS,160.88,RESIDENCIAL LIBRE</v>
      </c>
    </row>
    <row r="409" spans="1:13" x14ac:dyDescent="0.25">
      <c r="A409" s="8">
        <v>1308</v>
      </c>
      <c r="B409" s="8" t="s">
        <v>3159</v>
      </c>
      <c r="C409" s="15" t="s">
        <v>741</v>
      </c>
      <c r="D409" s="16" t="s">
        <v>737</v>
      </c>
      <c r="E409" s="15" t="s">
        <v>738</v>
      </c>
      <c r="F409" s="15" t="s">
        <v>739</v>
      </c>
      <c r="G409" s="15" t="s">
        <v>102</v>
      </c>
      <c r="H409" s="3" t="s">
        <v>2780</v>
      </c>
      <c r="I409" s="15" t="s">
        <v>740</v>
      </c>
      <c r="J409" s="9"/>
      <c r="M409" s="45" t="str">
        <f t="shared" si="6"/>
        <v>Inmuebles Urbanos,PARCELA 105  PP3 - NORTE,16/02/2007,ADQUISICIÓN POR CESIÓN,SECTOR PP-3 - NORTE,TERRENOS,161.29,RESIDENCIAL LIBRE</v>
      </c>
    </row>
    <row r="410" spans="1:13" x14ac:dyDescent="0.25">
      <c r="A410" s="8">
        <v>1309</v>
      </c>
      <c r="B410" s="8" t="s">
        <v>3159</v>
      </c>
      <c r="C410" s="15" t="s">
        <v>742</v>
      </c>
      <c r="D410" s="16" t="s">
        <v>737</v>
      </c>
      <c r="E410" s="15" t="s">
        <v>738</v>
      </c>
      <c r="F410" s="15" t="s">
        <v>739</v>
      </c>
      <c r="G410" s="15" t="s">
        <v>102</v>
      </c>
      <c r="H410" s="3" t="s">
        <v>2781</v>
      </c>
      <c r="I410" s="15" t="s">
        <v>740</v>
      </c>
      <c r="J410" s="9"/>
      <c r="M410" s="45" t="str">
        <f t="shared" si="6"/>
        <v>Inmuebles Urbanos,PARCELA 106  PP3 - NORTE,16/02/2007,ADQUISICIÓN POR CESIÓN,SECTOR PP-3 - NORTE,TERRENOS,160.25,RESIDENCIAL LIBRE</v>
      </c>
    </row>
    <row r="411" spans="1:13" x14ac:dyDescent="0.25">
      <c r="A411" s="8">
        <v>1310</v>
      </c>
      <c r="B411" s="8" t="s">
        <v>3159</v>
      </c>
      <c r="C411" s="15" t="s">
        <v>743</v>
      </c>
      <c r="D411" s="16" t="s">
        <v>737</v>
      </c>
      <c r="E411" s="15" t="s">
        <v>738</v>
      </c>
      <c r="F411" s="15" t="s">
        <v>739</v>
      </c>
      <c r="G411" s="15" t="s">
        <v>102</v>
      </c>
      <c r="H411" s="3" t="s">
        <v>2782</v>
      </c>
      <c r="I411" s="15" t="s">
        <v>740</v>
      </c>
      <c r="J411" s="9"/>
      <c r="M411" s="45" t="str">
        <f t="shared" si="6"/>
        <v>Inmuebles Urbanos,PARCELA 107  PP3 - NORTE,16/02/2007,ADQUISICIÓN POR CESIÓN,SECTOR PP-3 - NORTE,TERRENOS,160.15,RESIDENCIAL LIBRE</v>
      </c>
    </row>
    <row r="412" spans="1:13" x14ac:dyDescent="0.25">
      <c r="A412" s="8">
        <v>1311</v>
      </c>
      <c r="B412" s="8" t="s">
        <v>3159</v>
      </c>
      <c r="C412" s="15" t="s">
        <v>744</v>
      </c>
      <c r="D412" s="16" t="s">
        <v>737</v>
      </c>
      <c r="E412" s="15" t="s">
        <v>738</v>
      </c>
      <c r="F412" s="15" t="s">
        <v>739</v>
      </c>
      <c r="G412" s="15" t="s">
        <v>102</v>
      </c>
      <c r="H412" s="3" t="s">
        <v>2782</v>
      </c>
      <c r="I412" s="15" t="s">
        <v>740</v>
      </c>
      <c r="J412" s="9"/>
      <c r="M412" s="45" t="str">
        <f t="shared" si="6"/>
        <v>Inmuebles Urbanos,PARCELA 108  PP3 - NORTE,16/02/2007,ADQUISICIÓN POR CESIÓN,SECTOR PP-3 - NORTE,TERRENOS,160.15,RESIDENCIAL LIBRE</v>
      </c>
    </row>
    <row r="413" spans="1:13" x14ac:dyDescent="0.25">
      <c r="A413" s="8">
        <v>1312</v>
      </c>
      <c r="B413" s="8" t="s">
        <v>3159</v>
      </c>
      <c r="C413" s="15" t="s">
        <v>745</v>
      </c>
      <c r="D413" s="16" t="s">
        <v>737</v>
      </c>
      <c r="E413" s="15" t="s">
        <v>738</v>
      </c>
      <c r="F413" s="15" t="s">
        <v>739</v>
      </c>
      <c r="G413" s="15" t="s">
        <v>102</v>
      </c>
      <c r="H413" s="3">
        <v>160</v>
      </c>
      <c r="I413" s="15" t="s">
        <v>740</v>
      </c>
      <c r="J413" s="9"/>
      <c r="M413" s="45" t="str">
        <f t="shared" si="6"/>
        <v>Inmuebles Urbanos,PARCELA 109  PP3 - NORTE,16/02/2007,ADQUISICIÓN POR CESIÓN,SECTOR PP-3 - NORTE,TERRENOS,160,RESIDENCIAL LIBRE</v>
      </c>
    </row>
    <row r="414" spans="1:13" x14ac:dyDescent="0.25">
      <c r="A414" s="8">
        <v>1313</v>
      </c>
      <c r="B414" s="8" t="s">
        <v>3159</v>
      </c>
      <c r="C414" s="15" t="s">
        <v>746</v>
      </c>
      <c r="D414" s="16" t="s">
        <v>737</v>
      </c>
      <c r="E414" s="15" t="s">
        <v>738</v>
      </c>
      <c r="F414" s="15" t="s">
        <v>739</v>
      </c>
      <c r="G414" s="15" t="s">
        <v>102</v>
      </c>
      <c r="H414" s="3" t="s">
        <v>2783</v>
      </c>
      <c r="I414" s="15" t="s">
        <v>747</v>
      </c>
      <c r="J414" s="9"/>
      <c r="M414" s="45" t="str">
        <f t="shared" si="6"/>
        <v>Inmuebles Urbanos,PARCELA 03/INF2  PP3 - NORTE,16/02/2007,ADQUISICIÓN POR CESIÓN,SECTOR PP-3 - NORTE,TERRENOS,682.19,INFRAESTRUCTURAS</v>
      </c>
    </row>
    <row r="415" spans="1:13" x14ac:dyDescent="0.25">
      <c r="A415" s="8">
        <v>1314</v>
      </c>
      <c r="B415" s="8" t="s">
        <v>3159</v>
      </c>
      <c r="C415" s="15" t="s">
        <v>748</v>
      </c>
      <c r="D415" s="16" t="s">
        <v>737</v>
      </c>
      <c r="E415" s="15" t="s">
        <v>738</v>
      </c>
      <c r="F415" s="15" t="s">
        <v>739</v>
      </c>
      <c r="G415" s="15" t="s">
        <v>102</v>
      </c>
      <c r="H415" s="3" t="s">
        <v>2784</v>
      </c>
      <c r="I415" s="15" t="s">
        <v>747</v>
      </c>
      <c r="J415" s="9"/>
      <c r="M415" s="45" t="str">
        <f t="shared" si="6"/>
        <v>Inmuebles Urbanos,PARCELA 03/INF3  PP3 - NORTE,16/02/2007,ADQUISICIÓN POR CESIÓN,SECTOR PP-3 - NORTE,TERRENOS,113.4,INFRAESTRUCTURAS</v>
      </c>
    </row>
    <row r="416" spans="1:13" x14ac:dyDescent="0.25">
      <c r="A416" s="8">
        <v>1315</v>
      </c>
      <c r="B416" s="8" t="s">
        <v>3159</v>
      </c>
      <c r="C416" s="15" t="s">
        <v>749</v>
      </c>
      <c r="D416" s="16" t="s">
        <v>737</v>
      </c>
      <c r="E416" s="15" t="s">
        <v>738</v>
      </c>
      <c r="F416" s="15" t="s">
        <v>739</v>
      </c>
      <c r="G416" s="15" t="s">
        <v>102</v>
      </c>
      <c r="H416" s="3" t="s">
        <v>2785</v>
      </c>
      <c r="I416" s="15" t="s">
        <v>750</v>
      </c>
      <c r="J416" s="9"/>
      <c r="M416" s="45" t="str">
        <f t="shared" si="6"/>
        <v>Inmuebles Urbanos,PARCELA 01SG  PP3 - NORTE,16/02/2007,ADQUISICIÓN POR CESIÓN,SECTOR PP-3 - NORTE,TERRENOS,11883.54,SISTEMA GENERAL</v>
      </c>
    </row>
    <row r="417" spans="1:13" x14ac:dyDescent="0.25">
      <c r="A417" s="8">
        <v>1319</v>
      </c>
      <c r="B417" s="8" t="s">
        <v>3159</v>
      </c>
      <c r="C417" s="15" t="s">
        <v>751</v>
      </c>
      <c r="D417" s="16" t="s">
        <v>737</v>
      </c>
      <c r="E417" s="15" t="s">
        <v>738</v>
      </c>
      <c r="F417" s="15" t="s">
        <v>739</v>
      </c>
      <c r="G417" s="15" t="s">
        <v>254</v>
      </c>
      <c r="H417" s="3" t="s">
        <v>2786</v>
      </c>
      <c r="I417" s="15" t="s">
        <v>254</v>
      </c>
      <c r="J417" s="9"/>
      <c r="M417" s="45" t="str">
        <f t="shared" si="6"/>
        <v>Inmuebles Urbanos,PARCELA 02ZV/a   PP3 - NORTE,16/02/2007,ADQUISICIÓN POR CESIÓN,SECTOR PP-3 - NORTE,ZONA VERDE,12625.88,ZONA VERDE</v>
      </c>
    </row>
    <row r="418" spans="1:13" x14ac:dyDescent="0.25">
      <c r="A418" s="8">
        <v>1320</v>
      </c>
      <c r="B418" s="8" t="s">
        <v>3159</v>
      </c>
      <c r="C418" s="15" t="s">
        <v>752</v>
      </c>
      <c r="D418" s="16" t="s">
        <v>737</v>
      </c>
      <c r="E418" s="15" t="s">
        <v>738</v>
      </c>
      <c r="F418" s="15" t="s">
        <v>739</v>
      </c>
      <c r="G418" s="15" t="s">
        <v>254</v>
      </c>
      <c r="H418" s="3" t="s">
        <v>2787</v>
      </c>
      <c r="I418" s="15" t="s">
        <v>254</v>
      </c>
      <c r="J418" s="9"/>
      <c r="M418" s="45" t="str">
        <f t="shared" si="6"/>
        <v>Inmuebles Urbanos,PARCELA 02ZV/b  PP3 - NORTE,16/02/2007,ADQUISICIÓN POR CESIÓN,SECTOR PP-3 - NORTE,ZONA VERDE,325.52,ZONA VERDE</v>
      </c>
    </row>
    <row r="419" spans="1:13" x14ac:dyDescent="0.25">
      <c r="A419" s="8">
        <v>1321</v>
      </c>
      <c r="B419" s="8" t="s">
        <v>3159</v>
      </c>
      <c r="C419" s="15" t="s">
        <v>753</v>
      </c>
      <c r="D419" s="16" t="s">
        <v>737</v>
      </c>
      <c r="E419" s="15" t="s">
        <v>738</v>
      </c>
      <c r="F419" s="15" t="s">
        <v>739</v>
      </c>
      <c r="G419" s="15" t="s">
        <v>254</v>
      </c>
      <c r="H419" s="3" t="s">
        <v>2788</v>
      </c>
      <c r="I419" s="15" t="s">
        <v>254</v>
      </c>
      <c r="J419" s="9"/>
      <c r="M419" s="45" t="str">
        <f t="shared" si="6"/>
        <v>Inmuebles Urbanos,PARCELA 02ZV/c  PP3 - NORTE,16/02/2007,ADQUISICIÓN POR CESIÓN,SECTOR PP-3 - NORTE,ZONA VERDE,847.8,ZONA VERDE</v>
      </c>
    </row>
    <row r="420" spans="1:13" x14ac:dyDescent="0.25">
      <c r="A420" s="8">
        <v>1323</v>
      </c>
      <c r="B420" s="8" t="s">
        <v>3159</v>
      </c>
      <c r="C420" s="15" t="s">
        <v>754</v>
      </c>
      <c r="D420" s="16" t="s">
        <v>755</v>
      </c>
      <c r="E420" s="15" t="s">
        <v>756</v>
      </c>
      <c r="F420" s="15" t="s">
        <v>3101</v>
      </c>
      <c r="G420" s="15" t="s">
        <v>102</v>
      </c>
      <c r="H420" s="3" t="s">
        <v>2789</v>
      </c>
      <c r="I420" s="15" t="s">
        <v>757</v>
      </c>
      <c r="J420" s="9"/>
      <c r="M420" s="45" t="str">
        <f t="shared" si="6"/>
        <v>Inmuebles Urbanos,LOCAL 1 C/ FUENTE NUEVA Nº 3,09/02/2007,CESIÓN,C/ FUENTE NUEVA Nº 3.,TERRENOS,185.25,COMERCIAL</v>
      </c>
    </row>
    <row r="421" spans="1:13" x14ac:dyDescent="0.25">
      <c r="A421" s="8">
        <v>1324</v>
      </c>
      <c r="B421" s="8" t="s">
        <v>3159</v>
      </c>
      <c r="C421" s="15" t="s">
        <v>3102</v>
      </c>
      <c r="D421" s="16" t="s">
        <v>758</v>
      </c>
      <c r="E421" s="15" t="s">
        <v>756</v>
      </c>
      <c r="F421" s="15" t="s">
        <v>3103</v>
      </c>
      <c r="G421" s="15" t="s">
        <v>102</v>
      </c>
      <c r="H421" s="3">
        <v>134</v>
      </c>
      <c r="I421" s="15" t="s">
        <v>757</v>
      </c>
      <c r="J421" s="9"/>
      <c r="M421" s="45" t="str">
        <f t="shared" si="6"/>
        <v>Inmuebles Urbanos,LOCAL 2 C/ CEBADERO Nº 6.,23/03/2007,CESIÓN,C/ CEBADERO Nº 2 LOCAL 2,TERRENOS,134,COMERCIAL</v>
      </c>
    </row>
    <row r="422" spans="1:13" x14ac:dyDescent="0.25">
      <c r="A422" s="8">
        <v>1326</v>
      </c>
      <c r="B422" s="8" t="s">
        <v>3159</v>
      </c>
      <c r="C422" s="15" t="s">
        <v>759</v>
      </c>
      <c r="D422" s="16" t="s">
        <v>760</v>
      </c>
      <c r="E422" s="15" t="s">
        <v>761</v>
      </c>
      <c r="F422" s="15" t="s">
        <v>762</v>
      </c>
      <c r="G422" s="15" t="s">
        <v>102</v>
      </c>
      <c r="H422" s="3" t="s">
        <v>2790</v>
      </c>
      <c r="I422" s="15" t="s">
        <v>129</v>
      </c>
      <c r="J422" s="9"/>
      <c r="M422" s="45" t="str">
        <f t="shared" si="6"/>
        <v>Inmuebles Urbanos,PABELLÓN GINER DE LOS RÍOS,25/05/2007,SEGREGADA PARCELA FICHA 32,C/ VILLAFRANCA DE LOS CABALLEROS,TERRENOS,2499.6,EQUIPAMIENTO DEPORTIVO</v>
      </c>
    </row>
    <row r="423" spans="1:13" x14ac:dyDescent="0.25">
      <c r="A423" s="8">
        <v>1327</v>
      </c>
      <c r="B423" s="8" t="s">
        <v>3159</v>
      </c>
      <c r="C423" s="15" t="s">
        <v>763</v>
      </c>
      <c r="D423" s="16" t="s">
        <v>764</v>
      </c>
      <c r="E423" s="15" t="s">
        <v>765</v>
      </c>
      <c r="F423" s="9" t="s">
        <v>3055</v>
      </c>
      <c r="G423" s="15" t="s">
        <v>102</v>
      </c>
      <c r="H423" s="3" t="s">
        <v>2791</v>
      </c>
      <c r="I423" s="15" t="s">
        <v>368</v>
      </c>
      <c r="J423" s="9"/>
      <c r="M423" s="45" t="str">
        <f t="shared" si="6"/>
        <v>Inmuebles Urbanos,SUBSUELO ZONA VERDE-2 R-9 Y PARC. SEGREG C/ GETAFE,28/06/2007,AGRUPACIÓN Y SEGREGACIÓN,-,TERRENOS,5981.45,APARCAMIENTO</v>
      </c>
    </row>
    <row r="424" spans="1:13" x14ac:dyDescent="0.25">
      <c r="A424" s="8">
        <v>1329</v>
      </c>
      <c r="B424" s="8" t="s">
        <v>3159</v>
      </c>
      <c r="C424" s="15" t="s">
        <v>3032</v>
      </c>
      <c r="D424" s="16" t="s">
        <v>766</v>
      </c>
      <c r="E424" s="15" t="s">
        <v>498</v>
      </c>
      <c r="F424" s="15" t="s">
        <v>3033</v>
      </c>
      <c r="G424" s="15" t="s">
        <v>102</v>
      </c>
      <c r="H424" s="3">
        <v>44882</v>
      </c>
      <c r="I424" s="15" t="s">
        <v>3104</v>
      </c>
      <c r="J424" s="9"/>
      <c r="M424" s="45" t="str">
        <f t="shared" si="6"/>
        <v>Inmuebles Urbanos,PARCELA 46-a PAU-B-CAMPO FÚTBOL LAS AMÉRICAS,01/10/2007,SEGREGACIÓN,PAU-B PEDAZO DE LA VIRGEN-CANTO LOCO,TERRENOS,44882,ORD. 8 GRADO 1: ESP.LIBRE USO</v>
      </c>
    </row>
    <row r="425" spans="1:13" x14ac:dyDescent="0.25">
      <c r="A425" s="8">
        <v>1330</v>
      </c>
      <c r="B425" s="8" t="s">
        <v>3159</v>
      </c>
      <c r="C425" s="15" t="s">
        <v>767</v>
      </c>
      <c r="D425" s="16" t="s">
        <v>766</v>
      </c>
      <c r="E425" s="15" t="s">
        <v>498</v>
      </c>
      <c r="F425" s="15" t="s">
        <v>768</v>
      </c>
      <c r="G425" s="15" t="s">
        <v>102</v>
      </c>
      <c r="H425" s="3">
        <v>2700</v>
      </c>
      <c r="I425" s="15" t="s">
        <v>769</v>
      </c>
      <c r="J425" s="9"/>
      <c r="M425" s="45" t="str">
        <f t="shared" si="6"/>
        <v>Inmuebles Urbanos,CENTRO SERVICIOS CULTURALES. PARCELA 46-b PAU-B,01/10/2007,SEGREGACIÓN,C/ REYES CATÓLICOS SEMIESQUINA FELIPE II. PARC.46b,TERRENOS,2700,EQUIPAMIENTO DOTACIONAL</v>
      </c>
    </row>
    <row r="426" spans="1:13" x14ac:dyDescent="0.25">
      <c r="A426" s="8">
        <v>1333</v>
      </c>
      <c r="B426" s="8" t="s">
        <v>3159</v>
      </c>
      <c r="C426" s="15" t="s">
        <v>3034</v>
      </c>
      <c r="D426" s="16" t="s">
        <v>546</v>
      </c>
      <c r="E426" s="15" t="s">
        <v>770</v>
      </c>
      <c r="F426" s="15" t="s">
        <v>3035</v>
      </c>
      <c r="G426" s="15" t="s">
        <v>102</v>
      </c>
      <c r="H426" s="3" t="s">
        <v>2792</v>
      </c>
      <c r="I426" s="15" t="s">
        <v>771</v>
      </c>
      <c r="J426" s="9"/>
      <c r="M426" s="45" t="str">
        <f t="shared" si="6"/>
        <v>Inmuebles Urbanos,PARCELA H-3.a DEL PP-4 BIS RESIDENCIAL ESTE,17/06/2004,SEGREGACION PARCELA H-3,PP-4 BIS RESIDENCIAL ESTE,TERRENOS,1397.47,EQUIPAMIENTO EDUCATIVO. CASA DE NIÑOS EL LIMONERO</v>
      </c>
    </row>
    <row r="427" spans="1:13" x14ac:dyDescent="0.25">
      <c r="A427" s="8">
        <v>1337</v>
      </c>
      <c r="B427" s="8" t="s">
        <v>3159</v>
      </c>
      <c r="C427" s="15" t="s">
        <v>772</v>
      </c>
      <c r="D427" s="16" t="s">
        <v>764</v>
      </c>
      <c r="E427" s="15" t="s">
        <v>773</v>
      </c>
      <c r="F427" s="15" t="s">
        <v>774</v>
      </c>
      <c r="G427" s="15" t="s">
        <v>102</v>
      </c>
      <c r="H427" s="3" t="s">
        <v>2793</v>
      </c>
      <c r="I427" s="15" t="s">
        <v>368</v>
      </c>
      <c r="J427" s="9"/>
      <c r="M427" s="45" t="str">
        <f t="shared" si="6"/>
        <v>Inmuebles Urbanos,SUBSUELO ZONA VERDE-2 DE LA U.A. R-9,28/06/2007,SEGREGACION FICHA 706 V.P.,ZONA VERDE-2 DE LA U.A. R-9,TERRENOS,5017.35,APARCAMIENTO</v>
      </c>
    </row>
    <row r="428" spans="1:13" x14ac:dyDescent="0.25">
      <c r="A428" s="8">
        <v>1338</v>
      </c>
      <c r="B428" s="8" t="s">
        <v>3159</v>
      </c>
      <c r="C428" s="15" t="s">
        <v>775</v>
      </c>
      <c r="D428" s="16" t="s">
        <v>764</v>
      </c>
      <c r="E428" s="15" t="s">
        <v>776</v>
      </c>
      <c r="F428" s="15" t="s">
        <v>777</v>
      </c>
      <c r="G428" s="15" t="s">
        <v>102</v>
      </c>
      <c r="H428" s="3" t="s">
        <v>2794</v>
      </c>
      <c r="I428" s="15" t="s">
        <v>368</v>
      </c>
      <c r="J428" s="9"/>
      <c r="M428" s="45" t="str">
        <f t="shared" si="6"/>
        <v>Inmuebles Urbanos,SUBSUELO C/ GETAFE TRAMO 4,28/06/2007,SEGREGACION FICHA 202 VÍAS PÚBLICAS,C/ GETAFE TRAMO 4,TERRENOS,964.1,APARCAMIENTO</v>
      </c>
    </row>
    <row r="429" spans="1:13" x14ac:dyDescent="0.25">
      <c r="A429" s="8">
        <v>1352</v>
      </c>
      <c r="B429" s="8" t="s">
        <v>3159</v>
      </c>
      <c r="C429" s="15" t="s">
        <v>778</v>
      </c>
      <c r="D429" s="16" t="s">
        <v>779</v>
      </c>
      <c r="E429" s="15" t="s">
        <v>780</v>
      </c>
      <c r="F429" s="9" t="s">
        <v>781</v>
      </c>
      <c r="G429" s="15" t="s">
        <v>102</v>
      </c>
      <c r="H429" s="15" t="s">
        <v>3055</v>
      </c>
      <c r="I429" s="15" t="s">
        <v>782</v>
      </c>
      <c r="J429" s="9"/>
      <c r="M429" s="45" t="str">
        <f t="shared" si="6"/>
        <v>Inmuebles Urbanos,PARCELA 1-M3-1 (U.E1 - PAU 5),30/12/2007,SEGREGADA PARC. FICHA 1.464.,PAU-5,TERRENOS,-,TERCIARIO-INDUSTRIAL. ORZ.TE3</v>
      </c>
    </row>
    <row r="430" spans="1:13" x14ac:dyDescent="0.25">
      <c r="A430" s="8">
        <v>1353</v>
      </c>
      <c r="B430" s="8" t="s">
        <v>3159</v>
      </c>
      <c r="C430" s="15" t="s">
        <v>783</v>
      </c>
      <c r="D430" s="16" t="s">
        <v>779</v>
      </c>
      <c r="E430" s="15" t="s">
        <v>784</v>
      </c>
      <c r="F430" s="9" t="s">
        <v>781</v>
      </c>
      <c r="G430" s="15" t="s">
        <v>102</v>
      </c>
      <c r="H430" s="3" t="s">
        <v>2795</v>
      </c>
      <c r="I430" s="15" t="s">
        <v>785</v>
      </c>
      <c r="J430" s="9"/>
      <c r="M430" s="45" t="str">
        <f t="shared" si="6"/>
        <v>Inmuebles Urbanos,PARCELA 1-M3-2 (U.E1 - PAU5),30/12/2007,SEGRETADA PARC. FICHA 1.464.,PAU-5,TERRENOS,2675.5,TERCIARIO-INDUSTRIAL ORZ. TE3</v>
      </c>
    </row>
    <row r="431" spans="1:13" x14ac:dyDescent="0.25">
      <c r="A431" s="8">
        <v>1356</v>
      </c>
      <c r="B431" s="8" t="s">
        <v>3159</v>
      </c>
      <c r="C431" s="15" t="s">
        <v>786</v>
      </c>
      <c r="D431" s="16" t="s">
        <v>779</v>
      </c>
      <c r="E431" s="15" t="s">
        <v>787</v>
      </c>
      <c r="F431" s="9" t="s">
        <v>781</v>
      </c>
      <c r="G431" s="15" t="s">
        <v>102</v>
      </c>
      <c r="H431" s="3">
        <v>400</v>
      </c>
      <c r="I431" s="15" t="s">
        <v>788</v>
      </c>
      <c r="J431" s="9"/>
      <c r="M431" s="45" t="str">
        <f t="shared" si="6"/>
        <v>Inmuebles Urbanos,PARCELA 1-M4A-2 (U.E1 - PAU 5),30/12/2007,SEGREGADA PARC. FICHA 1.464,PAU-5,TERRENOS,400,TERC.-INDUSTRIAL. ORZ. ILN-UE1</v>
      </c>
    </row>
    <row r="432" spans="1:13" x14ac:dyDescent="0.25">
      <c r="A432" s="8">
        <v>1368</v>
      </c>
      <c r="B432" s="8" t="s">
        <v>3159</v>
      </c>
      <c r="C432" s="15" t="s">
        <v>789</v>
      </c>
      <c r="D432" s="16" t="s">
        <v>779</v>
      </c>
      <c r="E432" s="15" t="s">
        <v>780</v>
      </c>
      <c r="F432" s="9" t="s">
        <v>781</v>
      </c>
      <c r="G432" s="15" t="s">
        <v>102</v>
      </c>
      <c r="H432" s="3">
        <v>400</v>
      </c>
      <c r="I432" s="15" t="s">
        <v>790</v>
      </c>
      <c r="J432" s="9"/>
      <c r="M432" s="45" t="str">
        <f t="shared" si="6"/>
        <v>Inmuebles Urbanos,PARCELA 1-M4-A-14 (U.E1 - PAU 5),30/12/2007,SEGREGADA PARC. FICHA 1.464.,PAU-5,TERRENOS,400,TERC.-INDUSTRIAL. ORZ. ILN.UE1</v>
      </c>
    </row>
    <row r="433" spans="1:13" x14ac:dyDescent="0.25">
      <c r="A433" s="8">
        <v>1369</v>
      </c>
      <c r="B433" s="8" t="s">
        <v>3159</v>
      </c>
      <c r="C433" s="15" t="s">
        <v>791</v>
      </c>
      <c r="D433" s="16" t="s">
        <v>779</v>
      </c>
      <c r="E433" s="15" t="s">
        <v>780</v>
      </c>
      <c r="F433" s="9" t="s">
        <v>781</v>
      </c>
      <c r="G433" s="15" t="s">
        <v>102</v>
      </c>
      <c r="H433" s="3">
        <v>400</v>
      </c>
      <c r="I433" s="15" t="s">
        <v>792</v>
      </c>
      <c r="J433" s="9"/>
      <c r="M433" s="45" t="str">
        <f t="shared" si="6"/>
        <v>Inmuebles Urbanos,PARCELA 1-M4-A-15 (U.E1 - PAU 5),30/12/2007,SEGREGADA PARC. FICHA 1.464.,PAU-5,TERRENOS,400,TERC. INDUSTRIAL. ORZ. ILN-UE1</v>
      </c>
    </row>
    <row r="434" spans="1:13" x14ac:dyDescent="0.25">
      <c r="A434" s="8">
        <v>1370</v>
      </c>
      <c r="B434" s="8" t="s">
        <v>3159</v>
      </c>
      <c r="C434" s="15" t="s">
        <v>793</v>
      </c>
      <c r="D434" s="16" t="s">
        <v>779</v>
      </c>
      <c r="E434" s="15" t="s">
        <v>780</v>
      </c>
      <c r="F434" s="9" t="s">
        <v>781</v>
      </c>
      <c r="G434" s="15" t="s">
        <v>102</v>
      </c>
      <c r="H434" s="3">
        <v>400</v>
      </c>
      <c r="I434" s="15" t="s">
        <v>788</v>
      </c>
      <c r="J434" s="9"/>
      <c r="M434" s="45" t="str">
        <f t="shared" si="6"/>
        <v>Inmuebles Urbanos,PARCELA 1-M4-A-16 (U.E1 - PAU 5),30/12/2007,SEGREGADA PARC. FICHA 1.464.,PAU-5,TERRENOS,400,TERC.-INDUSTRIAL. ORZ. ILN-UE1</v>
      </c>
    </row>
    <row r="435" spans="1:13" x14ac:dyDescent="0.25">
      <c r="A435" s="8">
        <v>1371</v>
      </c>
      <c r="B435" s="8" t="s">
        <v>3159</v>
      </c>
      <c r="C435" s="15" t="s">
        <v>794</v>
      </c>
      <c r="D435" s="16" t="s">
        <v>779</v>
      </c>
      <c r="E435" s="15" t="s">
        <v>780</v>
      </c>
      <c r="F435" s="9" t="s">
        <v>781</v>
      </c>
      <c r="G435" s="15" t="s">
        <v>102</v>
      </c>
      <c r="H435" s="3">
        <v>400</v>
      </c>
      <c r="I435" s="15" t="s">
        <v>788</v>
      </c>
      <c r="J435" s="9"/>
      <c r="M435" s="45" t="str">
        <f t="shared" si="6"/>
        <v>Inmuebles Urbanos,PARCELA 1-M4-A-17 (U.E1 - PAU 5),30/12/2007,SEGREGADA PARC. FICHA 1.464.,PAU-5,TERRENOS,400,TERC.-INDUSTRIAL. ORZ. ILN-UE1</v>
      </c>
    </row>
    <row r="436" spans="1:13" x14ac:dyDescent="0.25">
      <c r="A436" s="8">
        <v>1372</v>
      </c>
      <c r="B436" s="8" t="s">
        <v>3159</v>
      </c>
      <c r="C436" s="15" t="s">
        <v>795</v>
      </c>
      <c r="D436" s="16" t="s">
        <v>779</v>
      </c>
      <c r="E436" s="15" t="s">
        <v>780</v>
      </c>
      <c r="F436" s="9" t="s">
        <v>781</v>
      </c>
      <c r="G436" s="15" t="s">
        <v>102</v>
      </c>
      <c r="H436" s="3">
        <v>400</v>
      </c>
      <c r="I436" s="15" t="s">
        <v>790</v>
      </c>
      <c r="J436" s="9"/>
      <c r="M436" s="45" t="str">
        <f t="shared" si="6"/>
        <v>Inmuebles Urbanos,PARCELA 1-M4-A-18 (U.E1 - PAU 5),30/12/2007,SEGREGADA PARC. FICHA 1.464.,PAU-5,TERRENOS,400,TERC.-INDUSTRIAL. ORZ. ILN.UE1</v>
      </c>
    </row>
    <row r="437" spans="1:13" x14ac:dyDescent="0.25">
      <c r="A437" s="8">
        <v>1373</v>
      </c>
      <c r="B437" s="8" t="s">
        <v>3159</v>
      </c>
      <c r="C437" s="15" t="s">
        <v>796</v>
      </c>
      <c r="D437" s="16" t="s">
        <v>779</v>
      </c>
      <c r="E437" s="15" t="s">
        <v>780</v>
      </c>
      <c r="F437" s="9" t="s">
        <v>781</v>
      </c>
      <c r="G437" s="15" t="s">
        <v>102</v>
      </c>
      <c r="H437" s="3">
        <v>400</v>
      </c>
      <c r="I437" s="15" t="s">
        <v>797</v>
      </c>
      <c r="J437" s="9"/>
      <c r="M437" s="45" t="str">
        <f t="shared" si="6"/>
        <v>Inmuebles Urbanos,PARCELA 1-M4-A-19 (U.E1 . PAU 5 ),30/12/2007,SEGREGADA PARC. FICHA 1.464.,PAU-5,TERRENOS,400,TERC.INDUSTRIAL. ORZ. ILN-UE1</v>
      </c>
    </row>
    <row r="438" spans="1:13" x14ac:dyDescent="0.25">
      <c r="A438" s="8">
        <v>1374</v>
      </c>
      <c r="B438" s="8" t="s">
        <v>3159</v>
      </c>
      <c r="C438" s="15" t="s">
        <v>798</v>
      </c>
      <c r="D438" s="16" t="s">
        <v>779</v>
      </c>
      <c r="E438" s="15" t="s">
        <v>780</v>
      </c>
      <c r="F438" s="9" t="s">
        <v>781</v>
      </c>
      <c r="G438" s="15" t="s">
        <v>102</v>
      </c>
      <c r="H438" s="3">
        <v>400</v>
      </c>
      <c r="I438" s="15" t="s">
        <v>799</v>
      </c>
      <c r="J438" s="9"/>
      <c r="M438" s="45" t="str">
        <f t="shared" si="6"/>
        <v>Inmuebles Urbanos,PARCELA 1-M4-A-20 (U.E1 - PAU 5),30/12/2007,SEGREGADA PARC. FICHA 1.464.,PAU-5,TERRENOS,400,TERC.-INDUSTRIAL. ORZ. ILN -UE</v>
      </c>
    </row>
    <row r="439" spans="1:13" x14ac:dyDescent="0.25">
      <c r="A439" s="8">
        <v>1379</v>
      </c>
      <c r="B439" s="8" t="s">
        <v>3159</v>
      </c>
      <c r="C439" s="15" t="s">
        <v>800</v>
      </c>
      <c r="D439" s="16" t="s">
        <v>779</v>
      </c>
      <c r="E439" s="15" t="s">
        <v>780</v>
      </c>
      <c r="F439" s="9" t="s">
        <v>781</v>
      </c>
      <c r="G439" s="15" t="s">
        <v>102</v>
      </c>
      <c r="H439" s="3">
        <v>400</v>
      </c>
      <c r="I439" s="15" t="s">
        <v>788</v>
      </c>
      <c r="J439" s="9"/>
      <c r="M439" s="45" t="str">
        <f t="shared" si="6"/>
        <v>Inmuebles Urbanos,PARCELA 1-M4-A-25 (U.E1 - PAU 5),30/12/2007,SEGREGADA PARC. FICHA 1.464.,PAU-5,TERRENOS,400,TERC.-INDUSTRIAL. ORZ. ILN-UE1</v>
      </c>
    </row>
    <row r="440" spans="1:13" x14ac:dyDescent="0.25">
      <c r="A440" s="8">
        <v>1380</v>
      </c>
      <c r="B440" s="8" t="s">
        <v>3159</v>
      </c>
      <c r="C440" s="15" t="s">
        <v>801</v>
      </c>
      <c r="D440" s="16" t="s">
        <v>779</v>
      </c>
      <c r="E440" s="15" t="s">
        <v>780</v>
      </c>
      <c r="F440" s="9" t="s">
        <v>781</v>
      </c>
      <c r="G440" s="15" t="s">
        <v>102</v>
      </c>
      <c r="H440" s="3">
        <v>400</v>
      </c>
      <c r="I440" s="15" t="s">
        <v>788</v>
      </c>
      <c r="J440" s="9"/>
      <c r="M440" s="45" t="str">
        <f t="shared" si="6"/>
        <v>Inmuebles Urbanos,PARCELA 1-M4-A-26 (U.E1 - PAU 5),30/12/2007,SEGREGADA PARC. FICHA 1.464.,PAU-5,TERRENOS,400,TERC.-INDUSTRIAL. ORZ. ILN-UE1</v>
      </c>
    </row>
    <row r="441" spans="1:13" x14ac:dyDescent="0.25">
      <c r="A441" s="8">
        <v>1381</v>
      </c>
      <c r="B441" s="8" t="s">
        <v>3159</v>
      </c>
      <c r="C441" s="15" t="s">
        <v>802</v>
      </c>
      <c r="D441" s="16" t="s">
        <v>779</v>
      </c>
      <c r="E441" s="15" t="s">
        <v>780</v>
      </c>
      <c r="F441" s="9" t="s">
        <v>781</v>
      </c>
      <c r="G441" s="15" t="s">
        <v>102</v>
      </c>
      <c r="H441" s="3">
        <v>400</v>
      </c>
      <c r="I441" s="15" t="s">
        <v>788</v>
      </c>
      <c r="J441" s="9"/>
      <c r="M441" s="45" t="str">
        <f t="shared" si="6"/>
        <v>Inmuebles Urbanos,PARCELA 1-M4-A-27 (U.E1 - PAU 5 ),30/12/2007,SEGREGADA PARC. FICHA 1.464.,PAU-5,TERRENOS,400,TERC.-INDUSTRIAL. ORZ. ILN-UE1</v>
      </c>
    </row>
    <row r="442" spans="1:13" x14ac:dyDescent="0.25">
      <c r="A442" s="8">
        <v>1382</v>
      </c>
      <c r="B442" s="8" t="s">
        <v>3159</v>
      </c>
      <c r="C442" s="15" t="s">
        <v>803</v>
      </c>
      <c r="D442" s="16" t="s">
        <v>779</v>
      </c>
      <c r="E442" s="15" t="s">
        <v>780</v>
      </c>
      <c r="F442" s="9" t="s">
        <v>781</v>
      </c>
      <c r="G442" s="15" t="s">
        <v>102</v>
      </c>
      <c r="H442" s="3">
        <v>400</v>
      </c>
      <c r="I442" s="15" t="s">
        <v>788</v>
      </c>
      <c r="J442" s="9"/>
      <c r="M442" s="45" t="str">
        <f t="shared" si="6"/>
        <v>Inmuebles Urbanos,PARCELA 1 -M4-A-28 (U.E1 - PAU 5 ),30/12/2007,SEGREGADA PARC. FICHA 1.464.,PAU-5,TERRENOS,400,TERC.-INDUSTRIAL. ORZ. ILN-UE1</v>
      </c>
    </row>
    <row r="443" spans="1:13" x14ac:dyDescent="0.25">
      <c r="A443" s="8">
        <v>1384</v>
      </c>
      <c r="B443" s="8" t="s">
        <v>3159</v>
      </c>
      <c r="C443" s="15" t="s">
        <v>804</v>
      </c>
      <c r="D443" s="16" t="s">
        <v>779</v>
      </c>
      <c r="E443" s="15" t="s">
        <v>780</v>
      </c>
      <c r="F443" s="9" t="s">
        <v>781</v>
      </c>
      <c r="G443" s="15" t="s">
        <v>102</v>
      </c>
      <c r="H443" s="3">
        <v>400</v>
      </c>
      <c r="I443" s="15" t="s">
        <v>788</v>
      </c>
      <c r="J443" s="9"/>
      <c r="M443" s="45" t="str">
        <f t="shared" si="6"/>
        <v>Inmuebles Urbanos,PARCELA 1-M4-A-30 (U.E1 - PAU 5),30/12/2007,SEGREGADA PARC. FICHA 1.464.,PAU-5,TERRENOS,400,TERC.-INDUSTRIAL. ORZ. ILN-UE1</v>
      </c>
    </row>
    <row r="444" spans="1:13" x14ac:dyDescent="0.25">
      <c r="A444" s="8">
        <v>1385</v>
      </c>
      <c r="B444" s="8" t="s">
        <v>3159</v>
      </c>
      <c r="C444" s="15" t="s">
        <v>805</v>
      </c>
      <c r="D444" s="16" t="s">
        <v>779</v>
      </c>
      <c r="E444" s="15" t="s">
        <v>780</v>
      </c>
      <c r="F444" s="9" t="s">
        <v>781</v>
      </c>
      <c r="G444" s="15" t="s">
        <v>102</v>
      </c>
      <c r="H444" s="3">
        <v>400</v>
      </c>
      <c r="I444" s="15" t="s">
        <v>788</v>
      </c>
      <c r="J444" s="9"/>
      <c r="M444" s="45" t="str">
        <f t="shared" si="6"/>
        <v>Inmuebles Urbanos,PARCELA 1-M4-A-31 (U.E1 - PAU 5),30/12/2007,SEGREGADA PARC. FICHA 1.464.,PAU-5,TERRENOS,400,TERC.-INDUSTRIAL. ORZ. ILN-UE1</v>
      </c>
    </row>
    <row r="445" spans="1:13" x14ac:dyDescent="0.25">
      <c r="A445" s="8">
        <v>1389</v>
      </c>
      <c r="B445" s="8" t="s">
        <v>3159</v>
      </c>
      <c r="C445" s="15" t="s">
        <v>806</v>
      </c>
      <c r="D445" s="16" t="s">
        <v>779</v>
      </c>
      <c r="E445" s="15" t="s">
        <v>780</v>
      </c>
      <c r="F445" s="9" t="s">
        <v>781</v>
      </c>
      <c r="G445" s="15" t="s">
        <v>102</v>
      </c>
      <c r="H445" s="3" t="s">
        <v>2796</v>
      </c>
      <c r="I445" s="15" t="s">
        <v>788</v>
      </c>
      <c r="J445" s="9"/>
      <c r="M445" s="45" t="str">
        <f t="shared" si="6"/>
        <v>Inmuebles Urbanos,PARCELA 1-M4-A-35 (U.E1 - PAU 5),30/12/2007,SEGREGADA PARC. FICHA 1.464.,PAU-5,TERRENOS,429.2,TERC.-INDUSTRIAL. ORZ. ILN-UE1</v>
      </c>
    </row>
    <row r="446" spans="1:13" x14ac:dyDescent="0.25">
      <c r="A446" s="8">
        <v>1390</v>
      </c>
      <c r="B446" s="8" t="s">
        <v>3159</v>
      </c>
      <c r="C446" s="15" t="s">
        <v>807</v>
      </c>
      <c r="D446" s="16" t="s">
        <v>779</v>
      </c>
      <c r="E446" s="15" t="s">
        <v>780</v>
      </c>
      <c r="F446" s="9" t="s">
        <v>781</v>
      </c>
      <c r="G446" s="15" t="s">
        <v>102</v>
      </c>
      <c r="H446" s="3" t="s">
        <v>2796</v>
      </c>
      <c r="I446" s="15" t="s">
        <v>808</v>
      </c>
      <c r="J446" s="9"/>
      <c r="M446" s="45" t="str">
        <f t="shared" si="6"/>
        <v>Inmuebles Urbanos,PARCELA 1-M4-A-36 (U.E1 - PAU 5),30/12/2007,SEGREGADA PARC. FICHA 1.464.,PAU-5,TERRENOS,429.2,TERC.-INDUSTRIAL. ORZ ILN- UE1</v>
      </c>
    </row>
    <row r="447" spans="1:13" x14ac:dyDescent="0.25">
      <c r="A447" s="8">
        <v>1393</v>
      </c>
      <c r="B447" s="8" t="s">
        <v>3159</v>
      </c>
      <c r="C447" s="15" t="s">
        <v>809</v>
      </c>
      <c r="D447" s="16" t="s">
        <v>779</v>
      </c>
      <c r="E447" s="15" t="s">
        <v>780</v>
      </c>
      <c r="F447" s="9" t="s">
        <v>781</v>
      </c>
      <c r="G447" s="15" t="s">
        <v>102</v>
      </c>
      <c r="H447" s="3">
        <v>400</v>
      </c>
      <c r="I447" s="15" t="s">
        <v>810</v>
      </c>
      <c r="J447" s="9"/>
      <c r="M447" s="45" t="str">
        <f t="shared" si="6"/>
        <v>Inmuebles Urbanos,PARCELA 1-M4-A-39 (U.E1 - PAU 5),30/12/2007,SEGREGADA PARC. FICHA 1.464.,PAU-5,TERRENOS,400,TERC.-INDUSTRIAL.ORZ: ILN-UE1</v>
      </c>
    </row>
    <row r="448" spans="1:13" x14ac:dyDescent="0.25">
      <c r="A448" s="8">
        <v>1398</v>
      </c>
      <c r="B448" s="8" t="s">
        <v>3159</v>
      </c>
      <c r="C448" s="15" t="s">
        <v>811</v>
      </c>
      <c r="D448" s="16" t="s">
        <v>779</v>
      </c>
      <c r="E448" s="15" t="s">
        <v>780</v>
      </c>
      <c r="F448" s="9" t="s">
        <v>781</v>
      </c>
      <c r="G448" s="15" t="s">
        <v>102</v>
      </c>
      <c r="H448" s="3" t="s">
        <v>2797</v>
      </c>
      <c r="I448" s="15" t="s">
        <v>788</v>
      </c>
      <c r="J448" s="9"/>
      <c r="M448" s="45" t="str">
        <f t="shared" si="6"/>
        <v>Inmuebles Urbanos,PARCELA 1-M4-A-44 (U.E1 - PAU 5),30/12/2007,SEGREGADA PARC. FICHA 1.464.,PAU-5,TERRENOS,421.6,TERC.-INDUSTRIAL. ORZ. ILN-UE1</v>
      </c>
    </row>
    <row r="449" spans="1:13" x14ac:dyDescent="0.25">
      <c r="A449" s="8">
        <v>1400</v>
      </c>
      <c r="B449" s="8" t="s">
        <v>3159</v>
      </c>
      <c r="C449" s="15" t="s">
        <v>812</v>
      </c>
      <c r="D449" s="16" t="s">
        <v>779</v>
      </c>
      <c r="E449" s="15" t="s">
        <v>780</v>
      </c>
      <c r="F449" s="9" t="s">
        <v>781</v>
      </c>
      <c r="G449" s="15" t="s">
        <v>102</v>
      </c>
      <c r="H449" s="3">
        <v>400</v>
      </c>
      <c r="I449" s="15" t="s">
        <v>788</v>
      </c>
      <c r="J449" s="9"/>
      <c r="M449" s="45" t="str">
        <f t="shared" si="6"/>
        <v>Inmuebles Urbanos,PARCELA 1-M4-B-2 (U.E1 - PAU 5),30/12/2007,SEGREGADA PARC. FICHA 1.464.,PAU-5,TERRENOS,400,TERC.-INDUSTRIAL. ORZ. ILN-UE1</v>
      </c>
    </row>
    <row r="450" spans="1:13" x14ac:dyDescent="0.25">
      <c r="A450" s="8">
        <v>1405</v>
      </c>
      <c r="B450" s="8" t="s">
        <v>3159</v>
      </c>
      <c r="C450" s="15" t="s">
        <v>813</v>
      </c>
      <c r="D450" s="16" t="s">
        <v>779</v>
      </c>
      <c r="E450" s="15" t="s">
        <v>780</v>
      </c>
      <c r="F450" s="9" t="s">
        <v>781</v>
      </c>
      <c r="G450" s="15" t="s">
        <v>102</v>
      </c>
      <c r="H450" s="3">
        <v>400</v>
      </c>
      <c r="I450" s="15" t="s">
        <v>788</v>
      </c>
      <c r="J450" s="9"/>
      <c r="M450" s="45" t="str">
        <f t="shared" si="6"/>
        <v>Inmuebles Urbanos,PARCELA 1-M4-B-7 (U.E1 - PAU 5),30/12/2007,SEGREGADA PARC. FICHA 1.464.,PAU-5,TERRENOS,400,TERC.-INDUSTRIAL. ORZ. ILN-UE1</v>
      </c>
    </row>
    <row r="451" spans="1:13" x14ac:dyDescent="0.25">
      <c r="A451" s="8">
        <v>1407</v>
      </c>
      <c r="B451" s="8" t="s">
        <v>3159</v>
      </c>
      <c r="C451" s="15" t="s">
        <v>814</v>
      </c>
      <c r="D451" s="16" t="s">
        <v>779</v>
      </c>
      <c r="E451" s="15" t="s">
        <v>780</v>
      </c>
      <c r="F451" s="9" t="s">
        <v>781</v>
      </c>
      <c r="G451" s="15" t="s">
        <v>102</v>
      </c>
      <c r="H451" s="3">
        <v>400</v>
      </c>
      <c r="I451" s="15" t="s">
        <v>815</v>
      </c>
      <c r="J451" s="9"/>
      <c r="M451" s="45" t="str">
        <f t="shared" ref="M451:M514" si="7">CONCATENATE(B451,",",C451,",",D451,",",E451,",",F451,",",G451,",",H451,",",I451)</f>
        <v>Inmuebles Urbanos,PARCELA 1-M4-B-9 (U.E1 - PAU 5),30/12/2007,SEGREGADA PARC. FICHA 1.464.,PAU-5,TERRENOS,400,TERC-INDUSTRIAL.ORZ. ILN-UE1</v>
      </c>
    </row>
    <row r="452" spans="1:13" x14ac:dyDescent="0.25">
      <c r="A452" s="8">
        <v>1408</v>
      </c>
      <c r="B452" s="8" t="s">
        <v>3159</v>
      </c>
      <c r="C452" s="15" t="s">
        <v>816</v>
      </c>
      <c r="D452" s="16" t="s">
        <v>779</v>
      </c>
      <c r="E452" s="15" t="s">
        <v>780</v>
      </c>
      <c r="F452" s="9" t="s">
        <v>781</v>
      </c>
      <c r="G452" s="15" t="s">
        <v>102</v>
      </c>
      <c r="H452" s="3">
        <v>400</v>
      </c>
      <c r="I452" s="15" t="s">
        <v>817</v>
      </c>
      <c r="J452" s="9"/>
      <c r="M452" s="45" t="str">
        <f t="shared" si="7"/>
        <v>Inmuebles Urbanos,PARCELA 1-M4-B-10 (U.E1 - PAU 5),30/12/2007,SEGREGADA PARC. FICHA 1.464.,PAU-5,TERRENOS,400,TERC.- INDUSTRIAL ORZ. ILN-UE1</v>
      </c>
    </row>
    <row r="453" spans="1:13" x14ac:dyDescent="0.25">
      <c r="A453" s="8">
        <v>1409</v>
      </c>
      <c r="B453" s="8" t="s">
        <v>3159</v>
      </c>
      <c r="C453" s="15" t="s">
        <v>818</v>
      </c>
      <c r="D453" s="16" t="s">
        <v>779</v>
      </c>
      <c r="E453" s="15" t="s">
        <v>780</v>
      </c>
      <c r="F453" s="9" t="s">
        <v>781</v>
      </c>
      <c r="G453" s="15" t="s">
        <v>102</v>
      </c>
      <c r="H453" s="3">
        <v>400</v>
      </c>
      <c r="I453" s="15" t="s">
        <v>819</v>
      </c>
      <c r="J453" s="9"/>
      <c r="M453" s="45" t="str">
        <f t="shared" si="7"/>
        <v>Inmuebles Urbanos,PARCELA 1-M4-B-11 (U.E1 - PAU 5),30/12/2007,SEGREGADA PARC. FICHA 1.464.,PAU-5,TERRENOS,400,TERC.-INDUSTRIAL. ILN-UE1</v>
      </c>
    </row>
    <row r="454" spans="1:13" x14ac:dyDescent="0.25">
      <c r="A454" s="8">
        <v>1414</v>
      </c>
      <c r="B454" s="8" t="s">
        <v>3159</v>
      </c>
      <c r="C454" s="15" t="s">
        <v>820</v>
      </c>
      <c r="D454" s="16" t="s">
        <v>779</v>
      </c>
      <c r="E454" s="15" t="s">
        <v>780</v>
      </c>
      <c r="F454" s="9" t="s">
        <v>781</v>
      </c>
      <c r="G454" s="15" t="s">
        <v>102</v>
      </c>
      <c r="H454" s="3" t="s">
        <v>2798</v>
      </c>
      <c r="I454" s="15" t="s">
        <v>788</v>
      </c>
      <c r="J454" s="9"/>
      <c r="M454" s="45" t="str">
        <f t="shared" si="7"/>
        <v>Inmuebles Urbanos,PARCELA 1-M4-B-16 (U.E1 - PAU 5),30/12/2007,SEGREGADA PARC. FICHA 1.464.,PAU-5,TERRENOS,436.8,TERC.-INDUSTRIAL. ORZ. ILN-UE1</v>
      </c>
    </row>
    <row r="455" spans="1:13" x14ac:dyDescent="0.25">
      <c r="A455" s="8">
        <v>1415</v>
      </c>
      <c r="B455" s="8" t="s">
        <v>3159</v>
      </c>
      <c r="C455" s="15" t="s">
        <v>821</v>
      </c>
      <c r="D455" s="16" t="s">
        <v>779</v>
      </c>
      <c r="E455" s="15" t="s">
        <v>780</v>
      </c>
      <c r="F455" s="9" t="s">
        <v>781</v>
      </c>
      <c r="G455" s="15" t="s">
        <v>102</v>
      </c>
      <c r="H455" s="3" t="s">
        <v>2799</v>
      </c>
      <c r="I455" s="15" t="s">
        <v>788</v>
      </c>
      <c r="J455" s="9"/>
      <c r="M455" s="45" t="str">
        <f t="shared" si="7"/>
        <v>Inmuebles Urbanos,PARCELA 1-M4-B-17 (U.E1 - PAU 5),30/12/2007,SEGREGADA PARC. FICHA 1.464.,PAU-5,TERRENOS,407.2,TERC.-INDUSTRIAL. ORZ. ILN-UE1</v>
      </c>
    </row>
    <row r="456" spans="1:13" x14ac:dyDescent="0.25">
      <c r="A456" s="8">
        <v>1416</v>
      </c>
      <c r="B456" s="8" t="s">
        <v>3159</v>
      </c>
      <c r="C456" s="15" t="s">
        <v>822</v>
      </c>
      <c r="D456" s="16" t="s">
        <v>779</v>
      </c>
      <c r="E456" s="15" t="s">
        <v>780</v>
      </c>
      <c r="F456" s="9" t="s">
        <v>781</v>
      </c>
      <c r="G456" s="15" t="s">
        <v>102</v>
      </c>
      <c r="H456" s="3" t="s">
        <v>2799</v>
      </c>
      <c r="I456" s="15" t="s">
        <v>788</v>
      </c>
      <c r="J456" s="9"/>
      <c r="M456" s="45" t="str">
        <f t="shared" si="7"/>
        <v>Inmuebles Urbanos,PARCELA 1-M4-B-18 (U.E1 - PAU 5),30/12/2007,SEGREGADA PARC. FICHA 1.464.,PAU-5,TERRENOS,407.2,TERC.-INDUSTRIAL. ORZ. ILN-UE1</v>
      </c>
    </row>
    <row r="457" spans="1:13" x14ac:dyDescent="0.25">
      <c r="A457" s="8">
        <v>1417</v>
      </c>
      <c r="B457" s="8" t="s">
        <v>3159</v>
      </c>
      <c r="C457" s="15" t="s">
        <v>823</v>
      </c>
      <c r="D457" s="16" t="s">
        <v>779</v>
      </c>
      <c r="E457" s="15" t="s">
        <v>787</v>
      </c>
      <c r="F457" s="9" t="s">
        <v>781</v>
      </c>
      <c r="G457" s="15" t="s">
        <v>102</v>
      </c>
      <c r="H457" s="3" t="s">
        <v>2799</v>
      </c>
      <c r="I457" s="15" t="s">
        <v>824</v>
      </c>
      <c r="J457" s="9"/>
      <c r="M457" s="45" t="str">
        <f t="shared" si="7"/>
        <v>Inmuebles Urbanos,PARCELA 1-M4-B-19 (U.E1 - PAU 5),30/12/2007,SEGREGADA PARC. FICHA 1.464,PAU-5,TERRENOS,407.2,TERC.-UNDUSTRIAL. ORZ. ILN-UE1</v>
      </c>
    </row>
    <row r="458" spans="1:13" x14ac:dyDescent="0.25">
      <c r="A458" s="8">
        <v>1418</v>
      </c>
      <c r="B458" s="8" t="s">
        <v>3159</v>
      </c>
      <c r="C458" s="15" t="s">
        <v>825</v>
      </c>
      <c r="D458" s="16" t="s">
        <v>779</v>
      </c>
      <c r="E458" s="15" t="s">
        <v>780</v>
      </c>
      <c r="F458" s="9" t="s">
        <v>781</v>
      </c>
      <c r="G458" s="15" t="s">
        <v>102</v>
      </c>
      <c r="H458" s="3" t="s">
        <v>2799</v>
      </c>
      <c r="I458" s="15" t="s">
        <v>788</v>
      </c>
      <c r="J458" s="9"/>
      <c r="M458" s="45" t="str">
        <f t="shared" si="7"/>
        <v>Inmuebles Urbanos,PARCELA 1-M4-B-20 (U.E1 - PAU 5),30/12/2007,SEGREGADA PARC. FICHA 1.464.,PAU-5,TERRENOS,407.2,TERC.-INDUSTRIAL. ORZ. ILN-UE1</v>
      </c>
    </row>
    <row r="459" spans="1:13" x14ac:dyDescent="0.25">
      <c r="A459" s="8">
        <v>1419</v>
      </c>
      <c r="B459" s="8" t="s">
        <v>3159</v>
      </c>
      <c r="C459" s="15" t="s">
        <v>826</v>
      </c>
      <c r="D459" s="16" t="s">
        <v>779</v>
      </c>
      <c r="E459" s="15" t="s">
        <v>780</v>
      </c>
      <c r="F459" s="9" t="s">
        <v>781</v>
      </c>
      <c r="G459" s="15" t="s">
        <v>102</v>
      </c>
      <c r="H459" s="3" t="s">
        <v>2799</v>
      </c>
      <c r="I459" s="15" t="s">
        <v>788</v>
      </c>
      <c r="J459" s="9"/>
      <c r="M459" s="45" t="str">
        <f t="shared" si="7"/>
        <v>Inmuebles Urbanos,PARCELA 1-M4-B-21 (U.E1 - PAU 5 ),30/12/2007,SEGREGADA PARC. FICHA 1.464.,PAU-5,TERRENOS,407.2,TERC.-INDUSTRIAL. ORZ. ILN-UE1</v>
      </c>
    </row>
    <row r="460" spans="1:13" x14ac:dyDescent="0.25">
      <c r="A460" s="8">
        <v>1422</v>
      </c>
      <c r="B460" s="8" t="s">
        <v>3159</v>
      </c>
      <c r="C460" s="15" t="s">
        <v>827</v>
      </c>
      <c r="D460" s="16" t="s">
        <v>779</v>
      </c>
      <c r="E460" s="15" t="s">
        <v>828</v>
      </c>
      <c r="F460" s="9" t="s">
        <v>781</v>
      </c>
      <c r="G460" s="15" t="s">
        <v>102</v>
      </c>
      <c r="H460" s="3" t="s">
        <v>2799</v>
      </c>
      <c r="I460" s="15" t="s">
        <v>829</v>
      </c>
      <c r="J460" s="9"/>
      <c r="M460" s="45" t="str">
        <f t="shared" si="7"/>
        <v>Inmuebles Urbanos,PARCELA 1-M4-B-24 (U.E1 - PAU 5),30/12/2007,SEGREGADA PARC. FICHA 1464.,PAU-5,TERRENOS,407.2,TERC.INDUSTRIAL. ORZ: ILN-UE1</v>
      </c>
    </row>
    <row r="461" spans="1:13" x14ac:dyDescent="0.25">
      <c r="A461" s="8">
        <v>1423</v>
      </c>
      <c r="B461" s="8" t="s">
        <v>3159</v>
      </c>
      <c r="C461" s="15" t="s">
        <v>830</v>
      </c>
      <c r="D461" s="16" t="s">
        <v>779</v>
      </c>
      <c r="E461" s="15" t="s">
        <v>780</v>
      </c>
      <c r="F461" s="9" t="s">
        <v>781</v>
      </c>
      <c r="G461" s="15" t="s">
        <v>102</v>
      </c>
      <c r="H461" s="3" t="s">
        <v>2799</v>
      </c>
      <c r="I461" s="15" t="s">
        <v>831</v>
      </c>
      <c r="J461" s="9"/>
      <c r="M461" s="45" t="str">
        <f t="shared" si="7"/>
        <v>Inmuebles Urbanos,PARCELA 1-M4-B-25 (U.E1 - PAU 5),30/12/2007,SEGREGADA PARC. FICHA 1.464.,PAU-5,TERRENOS,407.2,TERC.INDUSTRIAL (ORZ: ILN-UE1)</v>
      </c>
    </row>
    <row r="462" spans="1:13" x14ac:dyDescent="0.25">
      <c r="A462" s="8">
        <v>1424</v>
      </c>
      <c r="B462" s="8" t="s">
        <v>3159</v>
      </c>
      <c r="C462" s="15" t="s">
        <v>832</v>
      </c>
      <c r="D462" s="16" t="s">
        <v>779</v>
      </c>
      <c r="E462" s="15" t="s">
        <v>780</v>
      </c>
      <c r="F462" s="9" t="s">
        <v>781</v>
      </c>
      <c r="G462" s="15" t="s">
        <v>102</v>
      </c>
      <c r="H462" s="3" t="s">
        <v>2799</v>
      </c>
      <c r="I462" s="15" t="s">
        <v>833</v>
      </c>
      <c r="J462" s="9"/>
      <c r="M462" s="45" t="str">
        <f t="shared" si="7"/>
        <v>Inmuebles Urbanos,PARCELA 1-M4-B-26 (UE.1 - PAU 5),30/12/2007,SEGREGADA PARC. FICHA 1.464.,PAU-5,TERRENOS,407.2,TERC.INDUSTRIAL.(ORZ: ILN-UE1)</v>
      </c>
    </row>
    <row r="463" spans="1:13" x14ac:dyDescent="0.25">
      <c r="A463" s="8">
        <v>1425</v>
      </c>
      <c r="B463" s="8" t="s">
        <v>3159</v>
      </c>
      <c r="C463" s="15" t="s">
        <v>834</v>
      </c>
      <c r="D463" s="16" t="s">
        <v>779</v>
      </c>
      <c r="E463" s="15" t="s">
        <v>780</v>
      </c>
      <c r="F463" s="9" t="s">
        <v>781</v>
      </c>
      <c r="G463" s="15" t="s">
        <v>102</v>
      </c>
      <c r="H463" s="3" t="s">
        <v>2799</v>
      </c>
      <c r="I463" s="15" t="s">
        <v>831</v>
      </c>
      <c r="J463" s="9"/>
      <c r="M463" s="45" t="str">
        <f t="shared" si="7"/>
        <v>Inmuebles Urbanos,PARCELA 1-M4-B-27  (U.E1 - PAU 5),30/12/2007,SEGREGADA PARC. FICHA 1.464.,PAU-5,TERRENOS,407.2,TERC.INDUSTRIAL (ORZ: ILN-UE1)</v>
      </c>
    </row>
    <row r="464" spans="1:13" x14ac:dyDescent="0.25">
      <c r="A464" s="8">
        <v>1426</v>
      </c>
      <c r="B464" s="8" t="s">
        <v>3159</v>
      </c>
      <c r="C464" s="15" t="s">
        <v>835</v>
      </c>
      <c r="D464" s="16" t="s">
        <v>779</v>
      </c>
      <c r="E464" s="15" t="s">
        <v>780</v>
      </c>
      <c r="F464" s="9" t="s">
        <v>781</v>
      </c>
      <c r="G464" s="15" t="s">
        <v>102</v>
      </c>
      <c r="H464" s="3" t="s">
        <v>2799</v>
      </c>
      <c r="I464" s="15" t="s">
        <v>836</v>
      </c>
      <c r="J464" s="9"/>
      <c r="M464" s="45" t="str">
        <f t="shared" si="7"/>
        <v>Inmuebles Urbanos,PARCELA 1-M4-B-28 (U-E1 - PAU 5),30/12/2007,SEGREGADA PARC. FICHA 1.464.,PAU-5,TERRENOS,407.2,TERC.INDUSTRIAL (ORZ:ILN-UE1)</v>
      </c>
    </row>
    <row r="465" spans="1:13" x14ac:dyDescent="0.25">
      <c r="A465" s="8">
        <v>1427</v>
      </c>
      <c r="B465" s="8" t="s">
        <v>3159</v>
      </c>
      <c r="C465" s="15" t="s">
        <v>837</v>
      </c>
      <c r="D465" s="16" t="s">
        <v>779</v>
      </c>
      <c r="E465" s="15" t="s">
        <v>787</v>
      </c>
      <c r="F465" s="9" t="s">
        <v>781</v>
      </c>
      <c r="G465" s="15" t="s">
        <v>102</v>
      </c>
      <c r="H465" s="3" t="s">
        <v>2798</v>
      </c>
      <c r="I465" s="15" t="s">
        <v>836</v>
      </c>
      <c r="J465" s="9"/>
      <c r="M465" s="45" t="str">
        <f t="shared" si="7"/>
        <v>Inmuebles Urbanos,PARCELA 1-M4-B-29 (U.E1 - PAU 5),30/12/2007,SEGREGADA PARC. FICHA 1.464,PAU-5,TERRENOS,436.8,TERC.INDUSTRIAL (ORZ:ILN-UE1)</v>
      </c>
    </row>
    <row r="466" spans="1:13" x14ac:dyDescent="0.25">
      <c r="A466" s="8">
        <v>1436</v>
      </c>
      <c r="B466" s="8" t="s">
        <v>3159</v>
      </c>
      <c r="C466" s="15" t="s">
        <v>838</v>
      </c>
      <c r="D466" s="16" t="s">
        <v>779</v>
      </c>
      <c r="E466" s="15" t="s">
        <v>839</v>
      </c>
      <c r="F466" s="9" t="s">
        <v>781</v>
      </c>
      <c r="G466" s="15" t="s">
        <v>102</v>
      </c>
      <c r="H466" s="3">
        <v>400</v>
      </c>
      <c r="I466" s="15" t="s">
        <v>840</v>
      </c>
      <c r="J466" s="9"/>
      <c r="M466" s="45" t="str">
        <f t="shared" si="7"/>
        <v>Inmuebles Urbanos,PARCELA 1-M4-B-38 (U.E1 - PAU 5),30/12/2007,SEGRADA PARC. FICHA 1.464.,PAU-5,TERRENOS,400,TERC.INDUSTRIAL (ORZ: ILN-UE1</v>
      </c>
    </row>
    <row r="467" spans="1:13" x14ac:dyDescent="0.25">
      <c r="A467" s="8">
        <v>1437</v>
      </c>
      <c r="B467" s="8" t="s">
        <v>3159</v>
      </c>
      <c r="C467" s="15" t="s">
        <v>841</v>
      </c>
      <c r="D467" s="16" t="s">
        <v>779</v>
      </c>
      <c r="E467" s="15" t="s">
        <v>780</v>
      </c>
      <c r="F467" s="9" t="s">
        <v>781</v>
      </c>
      <c r="G467" s="15" t="s">
        <v>102</v>
      </c>
      <c r="H467" s="3">
        <v>400</v>
      </c>
      <c r="I467" s="15" t="s">
        <v>831</v>
      </c>
      <c r="J467" s="9"/>
      <c r="M467" s="45" t="str">
        <f t="shared" si="7"/>
        <v>Inmuebles Urbanos,PARCELA 1-M4-B-39 (U.E1 - PAU 5),30/12/2007,SEGREGADA PARC. FICHA 1.464.,PAU-5,TERRENOS,400,TERC.INDUSTRIAL (ORZ: ILN-UE1)</v>
      </c>
    </row>
    <row r="468" spans="1:13" x14ac:dyDescent="0.25">
      <c r="A468" s="8">
        <v>1438</v>
      </c>
      <c r="B468" s="8" t="s">
        <v>3159</v>
      </c>
      <c r="C468" s="15" t="s">
        <v>842</v>
      </c>
      <c r="D468" s="16" t="s">
        <v>779</v>
      </c>
      <c r="E468" s="15" t="s">
        <v>780</v>
      </c>
      <c r="F468" s="9" t="s">
        <v>781</v>
      </c>
      <c r="G468" s="15" t="s">
        <v>102</v>
      </c>
      <c r="H468" s="3">
        <v>400</v>
      </c>
      <c r="I468" s="15" t="s">
        <v>831</v>
      </c>
      <c r="J468" s="9"/>
      <c r="M468" s="45" t="str">
        <f t="shared" si="7"/>
        <v>Inmuebles Urbanos,PARCELA 1-M4-B-40 (U.E1 - PAU 5),30/12/2007,SEGREGADA PARC. FICHA 1.464.,PAU-5,TERRENOS,400,TERC.INDUSTRIAL (ORZ: ILN-UE1)</v>
      </c>
    </row>
    <row r="469" spans="1:13" x14ac:dyDescent="0.25">
      <c r="A469" s="8">
        <v>1441</v>
      </c>
      <c r="B469" s="8" t="s">
        <v>3159</v>
      </c>
      <c r="C469" s="15" t="s">
        <v>843</v>
      </c>
      <c r="D469" s="16" t="s">
        <v>779</v>
      </c>
      <c r="E469" s="15" t="s">
        <v>780</v>
      </c>
      <c r="F469" s="9" t="s">
        <v>781</v>
      </c>
      <c r="G469" s="15" t="s">
        <v>102</v>
      </c>
      <c r="H469" s="3">
        <v>400</v>
      </c>
      <c r="I469" s="15" t="s">
        <v>831</v>
      </c>
      <c r="J469" s="9"/>
      <c r="M469" s="45" t="str">
        <f t="shared" si="7"/>
        <v>Inmuebles Urbanos,PARCELA 1-M4-B-43 (U.E1 - PAU 5),30/12/2007,SEGREGADA PARC. FICHA 1.464.,PAU-5,TERRENOS,400,TERC.INDUSTRIAL (ORZ: ILN-UE1)</v>
      </c>
    </row>
    <row r="470" spans="1:13" x14ac:dyDescent="0.25">
      <c r="A470" s="8">
        <v>1452</v>
      </c>
      <c r="B470" s="8" t="s">
        <v>3159</v>
      </c>
      <c r="C470" s="15" t="s">
        <v>844</v>
      </c>
      <c r="D470" s="16" t="s">
        <v>779</v>
      </c>
      <c r="E470" s="15" t="s">
        <v>780</v>
      </c>
      <c r="F470" s="9" t="s">
        <v>781</v>
      </c>
      <c r="G470" s="15" t="s">
        <v>102</v>
      </c>
      <c r="H470" s="3" t="s">
        <v>2800</v>
      </c>
      <c r="I470" s="15" t="s">
        <v>845</v>
      </c>
      <c r="J470" s="9"/>
      <c r="M470" s="45" t="str">
        <f t="shared" si="7"/>
        <v>Inmuebles Urbanos,PARCELA 1-M7-4 (U.E1 -  PAU 5),30/12/2007,SEGREGADA PARC. FICHA 1.464.,PAU-5,TERRENOS,2863.6,TERC.INDUSTRIAL. ORZ: TE-4</v>
      </c>
    </row>
    <row r="471" spans="1:13" s="5" customFormat="1" x14ac:dyDescent="0.25">
      <c r="A471" s="8">
        <v>1453</v>
      </c>
      <c r="B471" s="8" t="s">
        <v>3159</v>
      </c>
      <c r="C471" s="15" t="s">
        <v>846</v>
      </c>
      <c r="D471" s="16" t="s">
        <v>779</v>
      </c>
      <c r="E471" s="15" t="s">
        <v>780</v>
      </c>
      <c r="F471" s="9" t="s">
        <v>781</v>
      </c>
      <c r="G471" s="15" t="s">
        <v>254</v>
      </c>
      <c r="H471" s="3" t="s">
        <v>2801</v>
      </c>
      <c r="I471" s="15" t="s">
        <v>847</v>
      </c>
      <c r="J471" s="9"/>
      <c r="M471" s="45" t="str">
        <f t="shared" si="7"/>
        <v>Inmuebles Urbanos,PARCELA UE1-ZV (U.E1 - PAU 5),30/12/2007,SEGREGADA PARC. FICHA 1.464.,PAU-5,ZONA VERDE,15308.83,ORDENANZA: ZV</v>
      </c>
    </row>
    <row r="472" spans="1:13" s="5" customFormat="1" x14ac:dyDescent="0.25">
      <c r="A472" s="8">
        <v>1454</v>
      </c>
      <c r="B472" s="8" t="s">
        <v>3159</v>
      </c>
      <c r="C472" s="15" t="s">
        <v>848</v>
      </c>
      <c r="D472" s="16" t="s">
        <v>779</v>
      </c>
      <c r="E472" s="15" t="s">
        <v>780</v>
      </c>
      <c r="F472" s="9" t="s">
        <v>781</v>
      </c>
      <c r="G472" s="15" t="s">
        <v>254</v>
      </c>
      <c r="H472" s="3" t="s">
        <v>2802</v>
      </c>
      <c r="I472" s="15" t="s">
        <v>847</v>
      </c>
      <c r="J472" s="9"/>
      <c r="M472" s="45" t="str">
        <f t="shared" si="7"/>
        <v>Inmuebles Urbanos,PARCELA UE1-RUV,30/12/2007,SEGREGADA PARC. FICHA 1.464.,PAU-5,ZONA VERDE,8795.84,ORDENANZA: ZV</v>
      </c>
    </row>
    <row r="473" spans="1:13" x14ac:dyDescent="0.25">
      <c r="A473" s="8">
        <v>1456</v>
      </c>
      <c r="B473" s="8" t="s">
        <v>3159</v>
      </c>
      <c r="C473" s="15" t="s">
        <v>849</v>
      </c>
      <c r="D473" s="16" t="s">
        <v>850</v>
      </c>
      <c r="E473" s="15" t="s">
        <v>756</v>
      </c>
      <c r="F473" s="15" t="s">
        <v>3036</v>
      </c>
      <c r="G473" s="15" t="s">
        <v>102</v>
      </c>
      <c r="H473" s="3">
        <v>100</v>
      </c>
      <c r="I473" s="9" t="s">
        <v>3055</v>
      </c>
      <c r="J473" s="9"/>
      <c r="M473" s="45" t="str">
        <f t="shared" si="7"/>
        <v>Inmuebles Urbanos,LOCAL COMERCIAL Nº 4 LA PRESA 4.( PARC. M.10.2.B),30/05/2008,CESIÓN,PARCELA .10.2.B) LA FUENTE,TERRENOS,100,-</v>
      </c>
    </row>
    <row r="474" spans="1:13" x14ac:dyDescent="0.25">
      <c r="A474" s="8">
        <v>1457</v>
      </c>
      <c r="B474" s="8" t="s">
        <v>3159</v>
      </c>
      <c r="C474" s="15" t="s">
        <v>851</v>
      </c>
      <c r="D474" s="16" t="s">
        <v>850</v>
      </c>
      <c r="E474" s="15" t="s">
        <v>852</v>
      </c>
      <c r="F474" s="15" t="s">
        <v>3105</v>
      </c>
      <c r="G474" s="15" t="s">
        <v>102</v>
      </c>
      <c r="H474" s="3" t="s">
        <v>2803</v>
      </c>
      <c r="I474" s="9" t="s">
        <v>3055</v>
      </c>
      <c r="J474" s="9"/>
      <c r="M474" s="45" t="str">
        <f t="shared" si="7"/>
        <v>Inmuebles Urbanos,LOCAL COMERCIAL Nº 1 AVD. PLANETAS 2. PARC. I-6.c,30/05/2008,CESION POR DCHO. SUPERFICIE,AVDA. DE LOS PLANETAS Nº 2 - EDIFICIO B.,TERRENOS,143.47,-</v>
      </c>
    </row>
    <row r="475" spans="1:13" x14ac:dyDescent="0.25">
      <c r="A475" s="8">
        <v>1458</v>
      </c>
      <c r="B475" s="8" t="s">
        <v>3159</v>
      </c>
      <c r="C475" s="15" t="s">
        <v>853</v>
      </c>
      <c r="D475" s="16" t="s">
        <v>850</v>
      </c>
      <c r="E475" s="15" t="s">
        <v>852</v>
      </c>
      <c r="F475" s="15" t="s">
        <v>3106</v>
      </c>
      <c r="G475" s="15" t="s">
        <v>102</v>
      </c>
      <c r="H475" s="3" t="s">
        <v>2804</v>
      </c>
      <c r="I475" s="9" t="s">
        <v>3055</v>
      </c>
      <c r="J475" s="9"/>
      <c r="M475" s="45" t="str">
        <f t="shared" si="7"/>
        <v>Inmuebles Urbanos,LOCAL COMERCIAL Nº 2 AVD. PLANETAS 2. PARC. I-6.c,30/05/2008,CESION POR DCHO. SUPERFICIE,AVDA. DE LOS PLANETAS Nº 2 -EDIFICIO B.,TERRENOS,150.81,-</v>
      </c>
    </row>
    <row r="476" spans="1:13" x14ac:dyDescent="0.25">
      <c r="A476" s="8">
        <v>1459</v>
      </c>
      <c r="B476" s="8" t="s">
        <v>3159</v>
      </c>
      <c r="C476" s="15" t="s">
        <v>854</v>
      </c>
      <c r="D476" s="16" t="s">
        <v>850</v>
      </c>
      <c r="E476" s="15" t="s">
        <v>855</v>
      </c>
      <c r="F476" s="15" t="s">
        <v>3105</v>
      </c>
      <c r="G476" s="15" t="s">
        <v>102</v>
      </c>
      <c r="H476" s="3" t="s">
        <v>2805</v>
      </c>
      <c r="I476" s="9" t="s">
        <v>3055</v>
      </c>
      <c r="J476" s="9"/>
      <c r="M476" s="45" t="str">
        <f t="shared" si="7"/>
        <v>Inmuebles Urbanos,LOCAL COMERCIAL Nº 3 AVD. PLANETAS 2. PARC. I-6.c,30/05/2008,CESIÓN POR DCHO. SUPERFICIE,AVDA. DE LOS PLANETAS Nº 2 - EDIFICIO B.,TERRENOS,182.86,-</v>
      </c>
    </row>
    <row r="477" spans="1:13" x14ac:dyDescent="0.25">
      <c r="A477" s="8">
        <v>1460</v>
      </c>
      <c r="B477" s="8" t="s">
        <v>3159</v>
      </c>
      <c r="C477" s="15" t="s">
        <v>856</v>
      </c>
      <c r="D477" s="16" t="s">
        <v>850</v>
      </c>
      <c r="E477" s="15" t="s">
        <v>857</v>
      </c>
      <c r="F477" s="15" t="s">
        <v>3107</v>
      </c>
      <c r="G477" s="15" t="s">
        <v>102</v>
      </c>
      <c r="H477" s="3" t="s">
        <v>2805</v>
      </c>
      <c r="I477" s="9" t="s">
        <v>3055</v>
      </c>
      <c r="J477" s="9"/>
      <c r="M477" s="45" t="str">
        <f t="shared" si="7"/>
        <v>Inmuebles Urbanos,LOCAL COMERCIAL Nº 4 AVD. PLANETAS 2. PARC. I-6.c,30/05/2008,CESION POR DCHO SUPERFICIE,AVDA. DE LOS PLANETAS Nº 2 - EDIFICIO B,TERRENOS,182.86,-</v>
      </c>
    </row>
    <row r="478" spans="1:13" x14ac:dyDescent="0.25">
      <c r="A478" s="8">
        <v>1461</v>
      </c>
      <c r="B478" s="8" t="s">
        <v>3159</v>
      </c>
      <c r="C478" s="15" t="s">
        <v>858</v>
      </c>
      <c r="D478" s="16" t="s">
        <v>850</v>
      </c>
      <c r="E478" s="15" t="s">
        <v>859</v>
      </c>
      <c r="F478" s="15" t="s">
        <v>3107</v>
      </c>
      <c r="G478" s="15" t="s">
        <v>102</v>
      </c>
      <c r="H478" s="3" t="s">
        <v>2806</v>
      </c>
      <c r="I478" s="9" t="s">
        <v>3055</v>
      </c>
      <c r="J478" s="9"/>
      <c r="M478" s="45" t="str">
        <f t="shared" si="7"/>
        <v>Inmuebles Urbanos,LOCAL COMERCIAL Nº 5 AVD. PLANETAS 2. PARC. I-6.c,30/05/2008,CESIÓN POR DCHO SUPERFICIE,AVDA. DE LOS PLANETAS Nº 2 - EDIFICIO B,TERRENOS,142.87,-</v>
      </c>
    </row>
    <row r="479" spans="1:13" x14ac:dyDescent="0.25">
      <c r="A479" s="8">
        <v>1462</v>
      </c>
      <c r="B479" s="8" t="s">
        <v>3159</v>
      </c>
      <c r="C479" s="15" t="s">
        <v>860</v>
      </c>
      <c r="D479" s="16" t="s">
        <v>861</v>
      </c>
      <c r="E479" s="15" t="s">
        <v>862</v>
      </c>
      <c r="F479" s="15" t="s">
        <v>863</v>
      </c>
      <c r="G479" s="15" t="s">
        <v>102</v>
      </c>
      <c r="H479" s="3" t="s">
        <v>2807</v>
      </c>
      <c r="I479" s="15" t="s">
        <v>13</v>
      </c>
      <c r="J479" s="9"/>
      <c r="M479" s="45" t="str">
        <f t="shared" si="7"/>
        <v>Inmuebles Urbanos,C. P. ROSA MONTERO,24/04/2008,AGRUPACIÓN PARC. M1b2 Y M1b3,PARC. M-1b.2.3. PAU 4 BIS RESIDENCIAL ESTE,TERRENOS,12300.36,EQUIPAMIENTO EDUCATIVO</v>
      </c>
    </row>
    <row r="480" spans="1:13" x14ac:dyDescent="0.25">
      <c r="A480" s="8">
        <v>1465</v>
      </c>
      <c r="B480" s="8" t="s">
        <v>3159</v>
      </c>
      <c r="C480" s="15" t="s">
        <v>3108</v>
      </c>
      <c r="D480" s="16" t="s">
        <v>864</v>
      </c>
      <c r="E480" s="15" t="s">
        <v>865</v>
      </c>
      <c r="F480" s="15" t="s">
        <v>3037</v>
      </c>
      <c r="G480" s="15" t="s">
        <v>102</v>
      </c>
      <c r="H480" s="3" t="s">
        <v>2808</v>
      </c>
      <c r="I480" s="9" t="s">
        <v>3055</v>
      </c>
      <c r="J480" s="9"/>
      <c r="M480" s="45" t="str">
        <f t="shared" si="7"/>
        <v>Inmuebles Urbanos,LOCAL C/ FUENTE ARENOSA Nº 1 BJ. 1,19/09/2008,CESION POR Dº SUPERFICIE,PARCELA 2 U.E. 20 LA FUENTE,TERRENOS,724.39,-</v>
      </c>
    </row>
    <row r="481" spans="1:13" x14ac:dyDescent="0.25">
      <c r="A481" s="8">
        <v>1466</v>
      </c>
      <c r="B481" s="8" t="s">
        <v>3159</v>
      </c>
      <c r="C481" s="15" t="s">
        <v>866</v>
      </c>
      <c r="D481" s="16" t="s">
        <v>867</v>
      </c>
      <c r="E481" s="15" t="s">
        <v>868</v>
      </c>
      <c r="F481" s="15" t="s">
        <v>3109</v>
      </c>
      <c r="G481" s="15" t="s">
        <v>102</v>
      </c>
      <c r="H481" s="3" t="s">
        <v>2809</v>
      </c>
      <c r="I481" s="9" t="s">
        <v>3055</v>
      </c>
      <c r="J481" s="9"/>
      <c r="M481" s="45" t="str">
        <f t="shared" si="7"/>
        <v>Inmuebles Urbanos,LOCAL Nº 2  REPÚBLICA DOMINICANA 9. PARC M-1b.1,20/06/2008,CESIÓN DCHO.SUPERF. M-1b.1,C/ REPÚBLICA DOMINICANA Nº 9 (PARC. M-1b.1 PARLA ESTE),TERRENOS,413.78,-</v>
      </c>
    </row>
    <row r="482" spans="1:13" x14ac:dyDescent="0.25">
      <c r="A482" s="8">
        <v>1467</v>
      </c>
      <c r="B482" s="8" t="s">
        <v>3159</v>
      </c>
      <c r="C482" s="15" t="s">
        <v>869</v>
      </c>
      <c r="D482" s="16" t="s">
        <v>867</v>
      </c>
      <c r="E482" s="15" t="s">
        <v>870</v>
      </c>
      <c r="F482" s="15" t="s">
        <v>3109</v>
      </c>
      <c r="G482" s="15" t="s">
        <v>102</v>
      </c>
      <c r="H482" s="3" t="s">
        <v>2810</v>
      </c>
      <c r="I482" s="15" t="s">
        <v>871</v>
      </c>
      <c r="J482" s="9"/>
      <c r="M482" s="45" t="str">
        <f t="shared" si="7"/>
        <v>Inmuebles Urbanos,LOCAL Nº 4. REPÚBLICA DOMINICANA 9,20/06/2008,CESION DCHO. SUPERF. PARC. M-1.b.1,C/ REPÚBLICA DOMINICANA Nº 9 (PARC. M-1b.1 PARLA ESTE),TERRENOS,344.26,LOCAL COMERCIAL</v>
      </c>
    </row>
    <row r="483" spans="1:13" x14ac:dyDescent="0.25">
      <c r="A483" s="8">
        <v>1468</v>
      </c>
      <c r="B483" s="8" t="s">
        <v>3159</v>
      </c>
      <c r="C483" s="15" t="s">
        <v>3110</v>
      </c>
      <c r="D483" s="16" t="s">
        <v>872</v>
      </c>
      <c r="E483" s="15" t="s">
        <v>873</v>
      </c>
      <c r="F483" s="15" t="s">
        <v>3111</v>
      </c>
      <c r="G483" s="15" t="s">
        <v>102</v>
      </c>
      <c r="H483" s="3" t="s">
        <v>2811</v>
      </c>
      <c r="I483" s="15" t="s">
        <v>874</v>
      </c>
      <c r="J483" s="9"/>
      <c r="M483" s="45" t="str">
        <f t="shared" si="7"/>
        <v>Inmuebles Urbanos,LOCAL C/ LIBRA Nº 5 BJ PARC. A-16.a.b PARLA ESTE,28/11/2008,CESION DCHO. SUP. PARC A-16.a.b,C/ LIBRA Nº 5 PLANTA BAJA. (PARC. A-16.a.b PARLA ESTE),TERRENOS,267.71,LOCAL COM. (FINCA:VPPA BÁSICA)</v>
      </c>
    </row>
    <row r="484" spans="1:13" x14ac:dyDescent="0.25">
      <c r="A484" s="8">
        <v>1469</v>
      </c>
      <c r="B484" s="8" t="s">
        <v>3159</v>
      </c>
      <c r="C484" s="15" t="s">
        <v>3112</v>
      </c>
      <c r="D484" s="16" t="s">
        <v>872</v>
      </c>
      <c r="E484" s="15" t="s">
        <v>875</v>
      </c>
      <c r="F484" s="15" t="s">
        <v>3113</v>
      </c>
      <c r="G484" s="15" t="s">
        <v>102</v>
      </c>
      <c r="H484" s="3" t="s">
        <v>2812</v>
      </c>
      <c r="I484" s="15" t="s">
        <v>876</v>
      </c>
      <c r="J484" s="9"/>
      <c r="M484" s="45" t="str">
        <f t="shared" si="7"/>
        <v>Inmuebles Urbanos,PLAZA GARAJE Nº 45 C/  LIBRA 5 (PARC. A-16.a.b PARLA ESTE),28/11/2008,CESIÓN DCHO SUPERC. PARC. A-16.a.b.,C/ LIBRA Nº 5 SÓTANO 2.,TERRENOS,29.37,FINCA VPPA BÁSICA</v>
      </c>
    </row>
    <row r="485" spans="1:13" x14ac:dyDescent="0.25">
      <c r="A485" s="8">
        <v>1470</v>
      </c>
      <c r="B485" s="8" t="s">
        <v>3159</v>
      </c>
      <c r="C485" s="15" t="s">
        <v>3114</v>
      </c>
      <c r="D485" s="16" t="s">
        <v>872</v>
      </c>
      <c r="E485" s="15" t="s">
        <v>877</v>
      </c>
      <c r="F485" s="15" t="s">
        <v>3115</v>
      </c>
      <c r="G485" s="15" t="s">
        <v>102</v>
      </c>
      <c r="H485" s="3" t="s">
        <v>2812</v>
      </c>
      <c r="I485" s="15" t="s">
        <v>878</v>
      </c>
      <c r="J485" s="9"/>
      <c r="M485" s="45" t="str">
        <f t="shared" si="7"/>
        <v>Inmuebles Urbanos,PLAZA GARAJE Nº 46 C/ LIBRA 5 (PARC. A-16.a.b PARLA-ESTE),28/11/2008,CESIÓN DCHO SUPERF. PARC. A-16.a.b,C/ LIBRA Nº 5 SÓTANO 2,TERRENOS,29.37,FINCA VPPA BÁSICA (PZA GARAJE)</v>
      </c>
    </row>
    <row r="486" spans="1:13" x14ac:dyDescent="0.25">
      <c r="A486" s="8">
        <v>1471</v>
      </c>
      <c r="B486" s="8" t="s">
        <v>3159</v>
      </c>
      <c r="C486" s="15" t="s">
        <v>879</v>
      </c>
      <c r="D486" s="16" t="s">
        <v>880</v>
      </c>
      <c r="E486" s="15" t="s">
        <v>881</v>
      </c>
      <c r="F486" s="15" t="s">
        <v>646</v>
      </c>
      <c r="G486" s="15" t="s">
        <v>102</v>
      </c>
      <c r="H486" s="3">
        <v>9697</v>
      </c>
      <c r="I486" s="15" t="s">
        <v>3116</v>
      </c>
      <c r="J486" s="9"/>
      <c r="M486" s="45" t="str">
        <f t="shared" si="7"/>
        <v>Inmuebles Urbanos,PARC. E.A. (EQUIPAMIENTO ASISTENCIA) LEGUARIO SUR,09/12/2008,SEGREGADA-AGRUPADA FICHA 479 Y 480.,LEGUARIO SUR,TERRENOS,9697,EQUIP. ASISTENCIAL PP Y PGOU</v>
      </c>
    </row>
    <row r="487" spans="1:13" x14ac:dyDescent="0.25">
      <c r="A487" s="8">
        <v>1472</v>
      </c>
      <c r="B487" s="8" t="s">
        <v>3159</v>
      </c>
      <c r="C487" s="15" t="s">
        <v>882</v>
      </c>
      <c r="D487" s="16" t="s">
        <v>880</v>
      </c>
      <c r="E487" s="15" t="s">
        <v>883</v>
      </c>
      <c r="F487" s="15" t="s">
        <v>646</v>
      </c>
      <c r="G487" s="15" t="s">
        <v>102</v>
      </c>
      <c r="H487" s="3">
        <v>2100</v>
      </c>
      <c r="I487" s="15" t="s">
        <v>3117</v>
      </c>
      <c r="J487" s="9"/>
      <c r="M487" s="45" t="str">
        <f t="shared" si="7"/>
        <v>Inmuebles Urbanos,PARCELA E.E.I (EQUIP. ESCOLAR 1) LEGUARIO SUR,09/12/2008,SEGREGADA-AGRUPADA FICHAS 479 Y 480,LEGUARIO SUR,TERRENOS,2100,EQUIP. ASISTENCIAL PP. Y PGOU</v>
      </c>
    </row>
    <row r="488" spans="1:13" x14ac:dyDescent="0.25">
      <c r="A488" s="8">
        <v>1473</v>
      </c>
      <c r="B488" s="8" t="s">
        <v>3159</v>
      </c>
      <c r="C488" s="15" t="s">
        <v>884</v>
      </c>
      <c r="D488" s="16" t="s">
        <v>880</v>
      </c>
      <c r="E488" s="15" t="s">
        <v>881</v>
      </c>
      <c r="F488" s="15" t="s">
        <v>646</v>
      </c>
      <c r="G488" s="15" t="s">
        <v>102</v>
      </c>
      <c r="H488" s="3">
        <v>1675</v>
      </c>
      <c r="I488" s="15" t="s">
        <v>3118</v>
      </c>
      <c r="J488" s="9"/>
      <c r="M488" s="45" t="str">
        <f t="shared" si="7"/>
        <v>Inmuebles Urbanos,PARCELA ED (EQUIP. DEPORTIVO1) LEGUARIO SUR,09/12/2008,SEGREGADA-AGRUPADA FICHA 479 Y 480.,LEGUARIO SUR,TERRENOS,1675,EQUIP. DEPORTIVO PP Y PGOU</v>
      </c>
    </row>
    <row r="489" spans="1:13" x14ac:dyDescent="0.25">
      <c r="A489" s="8">
        <v>1474</v>
      </c>
      <c r="B489" s="8" t="s">
        <v>3159</v>
      </c>
      <c r="C489" s="15" t="s">
        <v>3119</v>
      </c>
      <c r="D489" s="16" t="s">
        <v>864</v>
      </c>
      <c r="E489" s="15" t="s">
        <v>885</v>
      </c>
      <c r="F489" s="15" t="s">
        <v>3037</v>
      </c>
      <c r="G489" s="15" t="s">
        <v>102</v>
      </c>
      <c r="H489" s="3" t="s">
        <v>2813</v>
      </c>
      <c r="I489" s="9" t="s">
        <v>3055</v>
      </c>
      <c r="J489" s="9"/>
      <c r="M489" s="45" t="str">
        <f t="shared" si="7"/>
        <v>Inmuebles Urbanos,LOCAL C/ FUENTE ARENOSA Nº 1 BJ. 2,19/09/2008,CESION Dº SUPERFICIE,PARCELA 2 U.E. 20 LA FUENTE,TERRENOS,234.71,-</v>
      </c>
    </row>
    <row r="490" spans="1:13" x14ac:dyDescent="0.25">
      <c r="A490" s="8">
        <v>1475</v>
      </c>
      <c r="B490" s="8" t="s">
        <v>3159</v>
      </c>
      <c r="C490" s="15" t="s">
        <v>3120</v>
      </c>
      <c r="D490" s="16" t="s">
        <v>864</v>
      </c>
      <c r="E490" s="15" t="s">
        <v>886</v>
      </c>
      <c r="F490" s="15" t="s">
        <v>3037</v>
      </c>
      <c r="G490" s="15" t="s">
        <v>102</v>
      </c>
      <c r="H490" s="3" t="s">
        <v>2814</v>
      </c>
      <c r="I490" s="9" t="s">
        <v>3055</v>
      </c>
      <c r="J490" s="9"/>
      <c r="M490" s="45" t="str">
        <f t="shared" si="7"/>
        <v>Inmuebles Urbanos,PZA GARAJE Nº 88 SÓTANO 1 C/ VÍA DE RONDA 6,19/09/2008,CESIÓN Dº SUPERF. PARC. 2 U.E. 20 LA FUENTE,PARCELA 2 U.E. 20 LA FUENTE,TERRENOS,30.7,-</v>
      </c>
    </row>
    <row r="491" spans="1:13" x14ac:dyDescent="0.25">
      <c r="A491" s="8">
        <v>1476</v>
      </c>
      <c r="B491" s="8" t="s">
        <v>3159</v>
      </c>
      <c r="C491" s="15" t="s">
        <v>3121</v>
      </c>
      <c r="D491" s="16" t="s">
        <v>864</v>
      </c>
      <c r="E491" s="15" t="s">
        <v>887</v>
      </c>
      <c r="F491" s="15" t="s">
        <v>3037</v>
      </c>
      <c r="G491" s="15" t="s">
        <v>102</v>
      </c>
      <c r="H491" s="3" t="s">
        <v>2814</v>
      </c>
      <c r="I491" s="9" t="s">
        <v>3055</v>
      </c>
      <c r="J491" s="9"/>
      <c r="M491" s="45" t="str">
        <f t="shared" si="7"/>
        <v>Inmuebles Urbanos,PZA GARAJE Nº 89 SÓTANO 1. C/ VÍA DE RONDA 6,19/09/2008,CESIÓN Dº SUP. PARC. 2 U.E. 20 LA FUENTE,PARCELA 2 U.E. 20 LA FUENTE,TERRENOS,30.7,-</v>
      </c>
    </row>
    <row r="492" spans="1:13" x14ac:dyDescent="0.25">
      <c r="A492" s="8">
        <v>1477</v>
      </c>
      <c r="B492" s="8" t="s">
        <v>3159</v>
      </c>
      <c r="C492" s="15" t="s">
        <v>3122</v>
      </c>
      <c r="D492" s="16" t="s">
        <v>864</v>
      </c>
      <c r="E492" s="15" t="s">
        <v>888</v>
      </c>
      <c r="F492" s="15" t="s">
        <v>3037</v>
      </c>
      <c r="G492" s="15" t="s">
        <v>102</v>
      </c>
      <c r="H492" s="3" t="s">
        <v>2814</v>
      </c>
      <c r="I492" s="9" t="s">
        <v>3055</v>
      </c>
      <c r="J492" s="9"/>
      <c r="M492" s="45" t="str">
        <f t="shared" si="7"/>
        <v>Inmuebles Urbanos,PZA GARAJE Nº 90 SÓTANO 1. C/ VÍA DE RONDA 6,19/09/2008,CESIÓN Dº SUPERF. PARC. 2 UE. 20 LA FUENTE,PARCELA 2 U.E. 20 LA FUENTE,TERRENOS,30.7,-</v>
      </c>
    </row>
    <row r="493" spans="1:13" x14ac:dyDescent="0.25">
      <c r="A493" s="8">
        <v>1478</v>
      </c>
      <c r="B493" s="8" t="s">
        <v>3159</v>
      </c>
      <c r="C493" s="15" t="s">
        <v>3123</v>
      </c>
      <c r="D493" s="16" t="s">
        <v>864</v>
      </c>
      <c r="E493" s="15" t="s">
        <v>889</v>
      </c>
      <c r="F493" s="15" t="s">
        <v>3037</v>
      </c>
      <c r="G493" s="15" t="s">
        <v>102</v>
      </c>
      <c r="H493" s="3" t="s">
        <v>2814</v>
      </c>
      <c r="I493" s="9" t="s">
        <v>3055</v>
      </c>
      <c r="J493" s="9"/>
      <c r="M493" s="45" t="str">
        <f t="shared" si="7"/>
        <v>Inmuebles Urbanos,PZA GARAJE Nº 91 SÓTANO 1. C/ VÍA DE RONDA 6,19/09/2008,CESIÓN Dº SUPERF. PARC. 2 UE 20 LA FUENTE,PARCELA 2 U.E. 20 LA FUENTE,TERRENOS,30.7,-</v>
      </c>
    </row>
    <row r="494" spans="1:13" x14ac:dyDescent="0.25">
      <c r="A494" s="8">
        <v>1480</v>
      </c>
      <c r="B494" s="8" t="s">
        <v>3159</v>
      </c>
      <c r="C494" s="15" t="s">
        <v>3124</v>
      </c>
      <c r="D494" s="16" t="s">
        <v>864</v>
      </c>
      <c r="E494" s="15" t="s">
        <v>890</v>
      </c>
      <c r="F494" s="15" t="s">
        <v>3037</v>
      </c>
      <c r="G494" s="15" t="s">
        <v>102</v>
      </c>
      <c r="H494" s="3" t="s">
        <v>2814</v>
      </c>
      <c r="I494" s="9" t="s">
        <v>3055</v>
      </c>
      <c r="J494" s="9"/>
      <c r="M494" s="45" t="str">
        <f t="shared" si="7"/>
        <v>Inmuebles Urbanos,PZA GARAJE Nº 92 SÓTANO 1. C/ VÍA DE RONDA 6,19/09/2008,CESION Dº SUPERF. PARC. UE. 20 LA FUENTE,PARCELA 2 U.E. 20 LA FUENTE,TERRENOS,30.7,-</v>
      </c>
    </row>
    <row r="495" spans="1:13" x14ac:dyDescent="0.25">
      <c r="A495" s="8">
        <v>1481</v>
      </c>
      <c r="B495" s="8" t="s">
        <v>3159</v>
      </c>
      <c r="C495" s="15" t="s">
        <v>3125</v>
      </c>
      <c r="D495" s="16" t="s">
        <v>864</v>
      </c>
      <c r="E495" s="15" t="s">
        <v>888</v>
      </c>
      <c r="F495" s="15" t="s">
        <v>3038</v>
      </c>
      <c r="G495" s="15" t="s">
        <v>102</v>
      </c>
      <c r="H495" s="3" t="s">
        <v>2814</v>
      </c>
      <c r="I495" s="9" t="s">
        <v>3055</v>
      </c>
      <c r="J495" s="9"/>
      <c r="M495" s="45" t="str">
        <f t="shared" si="7"/>
        <v>Inmuebles Urbanos,PZA GARAJE Nº 93 SÓTANO 1. C/ VÍA DE RONDA 6,19/09/2008,CESIÓN Dº SUPERF. PARC. 2 UE. 20 LA FUENTE,PARCELA 2 UE. 20 LA FUENTE,TERRENOS,30.7,-</v>
      </c>
    </row>
    <row r="496" spans="1:13" x14ac:dyDescent="0.25">
      <c r="A496" s="8">
        <v>1482</v>
      </c>
      <c r="B496" s="8" t="s">
        <v>3159</v>
      </c>
      <c r="C496" s="15" t="s">
        <v>3126</v>
      </c>
      <c r="D496" s="16" t="s">
        <v>864</v>
      </c>
      <c r="E496" s="15" t="s">
        <v>891</v>
      </c>
      <c r="F496" s="15" t="s">
        <v>3037</v>
      </c>
      <c r="G496" s="15" t="s">
        <v>102</v>
      </c>
      <c r="H496" s="3" t="s">
        <v>2814</v>
      </c>
      <c r="I496" s="9" t="s">
        <v>3055</v>
      </c>
      <c r="J496" s="9"/>
      <c r="M496" s="45" t="str">
        <f t="shared" si="7"/>
        <v>Inmuebles Urbanos,PZA GARAJE Nº 94 SÓTANO 1. C/ VÍA DE RONDA 6,19/09/2008,CESION Dº SUPERF. PARC. 2 UE.20 LA FUENTE,PARCELA 2 U.E. 20 LA FUENTE,TERRENOS,30.7,-</v>
      </c>
    </row>
    <row r="497" spans="1:13" x14ac:dyDescent="0.25">
      <c r="A497" s="8">
        <v>1483</v>
      </c>
      <c r="B497" s="8" t="s">
        <v>3159</v>
      </c>
      <c r="C497" s="15" t="s">
        <v>3127</v>
      </c>
      <c r="D497" s="16" t="s">
        <v>864</v>
      </c>
      <c r="E497" s="15" t="s">
        <v>889</v>
      </c>
      <c r="F497" s="15" t="s">
        <v>3037</v>
      </c>
      <c r="G497" s="15" t="s">
        <v>102</v>
      </c>
      <c r="H497" s="3" t="s">
        <v>2814</v>
      </c>
      <c r="I497" s="9" t="s">
        <v>3055</v>
      </c>
      <c r="J497" s="9"/>
      <c r="M497" s="45" t="str">
        <f t="shared" si="7"/>
        <v>Inmuebles Urbanos,PZA GARAJE Nº 113 SÓTANO 1. C/ VÍA DE RONDA 6,19/09/2008,CESIÓN Dº SUPERF. PARC. 2 UE 20 LA FUENTE,PARCELA 2 U.E. 20 LA FUENTE,TERRENOS,30.7,-</v>
      </c>
    </row>
    <row r="498" spans="1:13" x14ac:dyDescent="0.25">
      <c r="A498" s="8">
        <v>1484</v>
      </c>
      <c r="B498" s="8" t="s">
        <v>3159</v>
      </c>
      <c r="C498" s="15" t="s">
        <v>3128</v>
      </c>
      <c r="D498" s="16" t="s">
        <v>864</v>
      </c>
      <c r="E498" s="15" t="s">
        <v>888</v>
      </c>
      <c r="F498" s="15" t="s">
        <v>3037</v>
      </c>
      <c r="G498" s="15" t="s">
        <v>102</v>
      </c>
      <c r="H498" s="3" t="s">
        <v>2814</v>
      </c>
      <c r="I498" s="9" t="s">
        <v>3055</v>
      </c>
      <c r="J498" s="9"/>
      <c r="M498" s="45" t="str">
        <f t="shared" si="7"/>
        <v>Inmuebles Urbanos,PZA GARAJE Nº 218 SÓTANO 2. C/ VÍA DE RONDA 6,19/09/2008,CESIÓN Dº SUPERF. PARC. 2 UE. 20 LA FUENTE,PARCELA 2 U.E. 20 LA FUENTE,TERRENOS,30.7,-</v>
      </c>
    </row>
    <row r="499" spans="1:13" x14ac:dyDescent="0.25">
      <c r="A499" s="8">
        <v>1485</v>
      </c>
      <c r="B499" s="8" t="s">
        <v>3159</v>
      </c>
      <c r="C499" s="15" t="s">
        <v>3129</v>
      </c>
      <c r="D499" s="16" t="s">
        <v>864</v>
      </c>
      <c r="E499" s="15" t="s">
        <v>889</v>
      </c>
      <c r="F499" s="15" t="s">
        <v>3037</v>
      </c>
      <c r="G499" s="15" t="s">
        <v>102</v>
      </c>
      <c r="H499" s="3" t="s">
        <v>2814</v>
      </c>
      <c r="I499" s="9" t="s">
        <v>3055</v>
      </c>
      <c r="J499" s="9"/>
      <c r="M499" s="45" t="str">
        <f t="shared" si="7"/>
        <v>Inmuebles Urbanos,PZA GARAJE Nº 219 SÓTANO 2. C/ VÍA DE RONDA 6,19/09/2008,CESIÓN Dº SUPERF. PARC. 2 UE 20 LA FUENTE,PARCELA 2 U.E. 20 LA FUENTE,TERRENOS,30.7,-</v>
      </c>
    </row>
    <row r="500" spans="1:13" x14ac:dyDescent="0.25">
      <c r="A500" s="8">
        <v>1557</v>
      </c>
      <c r="B500" s="8" t="s">
        <v>3159</v>
      </c>
      <c r="C500" s="15" t="s">
        <v>3039</v>
      </c>
      <c r="D500" s="16" t="s">
        <v>892</v>
      </c>
      <c r="E500" s="15" t="s">
        <v>893</v>
      </c>
      <c r="F500" s="15" t="s">
        <v>727</v>
      </c>
      <c r="G500" s="15" t="s">
        <v>102</v>
      </c>
      <c r="H500" s="3" t="s">
        <v>2815</v>
      </c>
      <c r="I500" s="15" t="s">
        <v>894</v>
      </c>
      <c r="J500" s="9"/>
      <c r="M500" s="45" t="str">
        <f t="shared" si="7"/>
        <v>Inmuebles Urbanos,PARCELA O-29c PAU-4 BIS RESIDENCIAL ESTE,04/12/2009,CESIÓN OBLIGATORIA Y GRATUITA,PAU-4 BIS RESIDENCIAL ESTE,TERRENOS,3786.36,ORD. D-2. EQUIP. DEPOR.  GRAL.</v>
      </c>
    </row>
    <row r="501" spans="1:13" x14ac:dyDescent="0.25">
      <c r="A501" s="8">
        <v>1558</v>
      </c>
      <c r="B501" s="8" t="s">
        <v>3159</v>
      </c>
      <c r="C501" s="15" t="s">
        <v>3040</v>
      </c>
      <c r="D501" s="16" t="s">
        <v>892</v>
      </c>
      <c r="E501" s="15" t="s">
        <v>895</v>
      </c>
      <c r="F501" s="15" t="s">
        <v>727</v>
      </c>
      <c r="G501" s="15" t="s">
        <v>102</v>
      </c>
      <c r="H501" s="3" t="s">
        <v>2816</v>
      </c>
      <c r="I501" s="15" t="s">
        <v>894</v>
      </c>
      <c r="J501" s="9"/>
      <c r="M501" s="45" t="str">
        <f t="shared" si="7"/>
        <v>Inmuebles Urbanos,PARCELA O-29d. PAU-4 BIS RESIDENCIAL ESTE,04/12/2009,CESIÓN GRATUITA Y OBLIGATORIA,PAU-4 BIS RESIDENCIAL ESTE,TERRENOS,2936.42,ORD. D-2. EQUIP. DEPOR.  GRAL.</v>
      </c>
    </row>
    <row r="502" spans="1:13" x14ac:dyDescent="0.25">
      <c r="A502" s="8">
        <v>1559</v>
      </c>
      <c r="B502" s="8" t="s">
        <v>3159</v>
      </c>
      <c r="C502" s="15" t="s">
        <v>896</v>
      </c>
      <c r="D502" s="16" t="s">
        <v>897</v>
      </c>
      <c r="E502" s="15" t="s">
        <v>209</v>
      </c>
      <c r="F502" s="15" t="s">
        <v>898</v>
      </c>
      <c r="G502" s="15" t="s">
        <v>35</v>
      </c>
      <c r="H502" s="3" t="s">
        <v>2817</v>
      </c>
      <c r="I502" s="15" t="s">
        <v>3130</v>
      </c>
      <c r="J502" s="9"/>
      <c r="M502" s="45" t="str">
        <f t="shared" si="7"/>
        <v>Inmuebles Urbanos,ANTIGUA CASA CUARTEL. C/ PINTO 19,18/12/2009,PERMUTA,C/ PINTO Nº 19,EDIFICIOS,1222.5,ORD.7 GRADO 1. EQUIPAMIENTO</v>
      </c>
    </row>
    <row r="503" spans="1:13" x14ac:dyDescent="0.25">
      <c r="A503" s="8">
        <v>1560</v>
      </c>
      <c r="B503" s="8" t="s">
        <v>3159</v>
      </c>
      <c r="C503" s="15" t="s">
        <v>3041</v>
      </c>
      <c r="D503" s="16" t="s">
        <v>546</v>
      </c>
      <c r="E503" s="15" t="s">
        <v>498</v>
      </c>
      <c r="F503" s="15" t="s">
        <v>3131</v>
      </c>
      <c r="G503" s="15" t="s">
        <v>102</v>
      </c>
      <c r="H503" s="3">
        <v>12211</v>
      </c>
      <c r="I503" s="15" t="s">
        <v>621</v>
      </c>
      <c r="J503" s="9"/>
      <c r="M503" s="45" t="str">
        <f t="shared" si="7"/>
        <v>Inmuebles Urbanos,PARCELA D-3-1  SECTOR 4-BIS  RESIDENCIAL ESTE,17/06/2004,SEGREGACIÓN,SECTOR 4 BIS RESIDENCIAL ESTE,TERRENOS,12211,EQUIPAMIENTO SOCIAL</v>
      </c>
    </row>
    <row r="504" spans="1:13" x14ac:dyDescent="0.25">
      <c r="A504" s="8">
        <v>1563</v>
      </c>
      <c r="B504" s="8" t="s">
        <v>3159</v>
      </c>
      <c r="C504" s="15" t="s">
        <v>899</v>
      </c>
      <c r="D504" s="16" t="s">
        <v>900</v>
      </c>
      <c r="E504" s="15" t="s">
        <v>901</v>
      </c>
      <c r="F504" s="15" t="s">
        <v>902</v>
      </c>
      <c r="G504" s="15" t="s">
        <v>35</v>
      </c>
      <c r="H504" s="3" t="s">
        <v>2818</v>
      </c>
      <c r="I504" s="15" t="s">
        <v>149</v>
      </c>
      <c r="J504" s="9"/>
      <c r="M504" s="45" t="str">
        <f t="shared" si="7"/>
        <v>Inmuebles Urbanos,QUIOSCO CAFETERÍA BULEVAR NORTE,29/05/2009,ESCRITURA OBRA NUEVA,C/ REAL (TRAMO 5) ENTRE C/ LA SAL Y RÍO GUADIANA,EDIFICIOS,108.34,CONCESIÓN EXPLOTACIÓN</v>
      </c>
    </row>
    <row r="505" spans="1:13" x14ac:dyDescent="0.25">
      <c r="A505" s="8">
        <v>1564</v>
      </c>
      <c r="B505" s="8" t="s">
        <v>3159</v>
      </c>
      <c r="C505" s="15" t="s">
        <v>903</v>
      </c>
      <c r="D505" s="16" t="s">
        <v>904</v>
      </c>
      <c r="E505" s="15" t="s">
        <v>901</v>
      </c>
      <c r="F505" s="15" t="s">
        <v>3132</v>
      </c>
      <c r="G505" s="15" t="s">
        <v>35</v>
      </c>
      <c r="H505" s="3" t="s">
        <v>2819</v>
      </c>
      <c r="I505" s="15" t="s">
        <v>149</v>
      </c>
      <c r="J505" s="9"/>
      <c r="M505" s="45" t="str">
        <f t="shared" si="7"/>
        <v>Inmuebles Urbanos,QUIOSCO FLORES BULEVAR NORTE,09/06/2009,ESCRITURA OBRA NUEVA,C/ REAL ENTRE C/ LA SAL Y RIO GUADIANA,EDIFICIOS,125.8,CONCESIÓN EXPLOTACIÓN</v>
      </c>
    </row>
    <row r="506" spans="1:13" x14ac:dyDescent="0.25">
      <c r="A506" s="8">
        <v>1575</v>
      </c>
      <c r="B506" s="8" t="s">
        <v>3159</v>
      </c>
      <c r="C506" s="15" t="s">
        <v>3133</v>
      </c>
      <c r="D506" s="16" t="s">
        <v>905</v>
      </c>
      <c r="E506" s="15" t="s">
        <v>3134</v>
      </c>
      <c r="F506" s="15" t="s">
        <v>3135</v>
      </c>
      <c r="G506" s="15" t="s">
        <v>102</v>
      </c>
      <c r="H506" s="3" t="s">
        <v>2820</v>
      </c>
      <c r="I506" s="15" t="s">
        <v>906</v>
      </c>
      <c r="J506" s="9"/>
      <c r="M506" s="45" t="str">
        <f t="shared" si="7"/>
        <v>Inmuebles Urbanos,PARCELA 13-1. PROY. REPARC. U.E.2 PAU-5,11/06/2010,CESIÓN OBLIGATORIA. P.R. U.E-2 PAU-5,U.E.-2 SUDOESTE PAU-5,TERRENOS,118357.86,EQUIPAMIENTO. ORD. CEQ</v>
      </c>
    </row>
    <row r="507" spans="1:13" x14ac:dyDescent="0.25">
      <c r="A507" s="8">
        <v>1576</v>
      </c>
      <c r="B507" s="8" t="s">
        <v>3159</v>
      </c>
      <c r="C507" s="15" t="s">
        <v>3136</v>
      </c>
      <c r="D507" s="16" t="s">
        <v>905</v>
      </c>
      <c r="E507" s="15" t="s">
        <v>3134</v>
      </c>
      <c r="F507" s="15" t="s">
        <v>3135</v>
      </c>
      <c r="G507" s="15" t="s">
        <v>102</v>
      </c>
      <c r="H507" s="3" t="s">
        <v>2821</v>
      </c>
      <c r="I507" s="15" t="s">
        <v>907</v>
      </c>
      <c r="J507" s="9"/>
      <c r="M507" s="45" t="str">
        <f t="shared" si="7"/>
        <v>Inmuebles Urbanos,PARCELA 14-1. PROY. REPARC. U.E.2 PAU-5,11/06/2010,CESIÓN OBLIGATORIA. P.R. U.E-2 PAU-5,U.E.-2 SUDOESTE PAU-5,TERRENOS,57712.48,EQUIPAMIENTO. ORD: CEQ</v>
      </c>
    </row>
    <row r="508" spans="1:13" x14ac:dyDescent="0.25">
      <c r="A508" s="8">
        <v>1577</v>
      </c>
      <c r="B508" s="8" t="s">
        <v>3159</v>
      </c>
      <c r="C508" s="15" t="s">
        <v>3137</v>
      </c>
      <c r="D508" s="16" t="s">
        <v>905</v>
      </c>
      <c r="E508" s="15" t="s">
        <v>3134</v>
      </c>
      <c r="F508" s="15" t="s">
        <v>3135</v>
      </c>
      <c r="G508" s="15" t="s">
        <v>102</v>
      </c>
      <c r="H508" s="3" t="s">
        <v>2822</v>
      </c>
      <c r="I508" s="15" t="s">
        <v>908</v>
      </c>
      <c r="J508" s="9"/>
      <c r="M508" s="45" t="str">
        <f t="shared" si="7"/>
        <v>Inmuebles Urbanos,PARCELA 15-6. PROY. REPARC. U.E.2 PAU-5,11/06/2010,CESIÓN OBLIGATORIA. P.R. U.E-2 PAU-5,U.E.-2 SUDOESTE PAU-5,TERRENOS,2625.82,INDURTRIAL LIGERA NIDO MEDIAMBIENTAL. ILN-MA</v>
      </c>
    </row>
    <row r="509" spans="1:13" x14ac:dyDescent="0.25">
      <c r="A509" s="8">
        <v>1578</v>
      </c>
      <c r="B509" s="8" t="s">
        <v>3159</v>
      </c>
      <c r="C509" s="15" t="s">
        <v>3138</v>
      </c>
      <c r="D509" s="16" t="s">
        <v>905</v>
      </c>
      <c r="E509" s="15" t="s">
        <v>3134</v>
      </c>
      <c r="F509" s="15" t="s">
        <v>3139</v>
      </c>
      <c r="G509" s="15" t="s">
        <v>102</v>
      </c>
      <c r="H509" s="3" t="s">
        <v>2823</v>
      </c>
      <c r="I509" s="15" t="s">
        <v>909</v>
      </c>
      <c r="J509" s="9"/>
      <c r="M509" s="45" t="str">
        <f t="shared" si="7"/>
        <v>Inmuebles Urbanos,PARCELA 23-7. PROY. REPARC. U.E.2 PAU-5,11/06/2010,CESIÓN OBLIGATORIA. P.R. U.E-2 PAU-5,U.E.-2 CENTRO PAU-5,TERRENOS,445.35,INDUSTRIA LIGERA NIDO. ILN</v>
      </c>
    </row>
    <row r="510" spans="1:13" x14ac:dyDescent="0.25">
      <c r="A510" s="8">
        <v>1579</v>
      </c>
      <c r="B510" s="8" t="s">
        <v>3159</v>
      </c>
      <c r="C510" s="15" t="s">
        <v>3140</v>
      </c>
      <c r="D510" s="16" t="s">
        <v>905</v>
      </c>
      <c r="E510" s="15" t="s">
        <v>3134</v>
      </c>
      <c r="F510" s="15" t="s">
        <v>3139</v>
      </c>
      <c r="G510" s="15" t="s">
        <v>102</v>
      </c>
      <c r="H510" s="3">
        <v>400</v>
      </c>
      <c r="I510" s="15" t="s">
        <v>909</v>
      </c>
      <c r="J510" s="9"/>
      <c r="M510" s="45" t="str">
        <f t="shared" si="7"/>
        <v>Inmuebles Urbanos,PARCELA 23-8. PROY. REPARC. U.E.2 PAU-5,11/06/2010,CESIÓN OBLIGATORIA. P.R. U.E-2 PAU-5,U.E.-2 CENTRO PAU-5,TERRENOS,400,INDUSTRIA LIGERA NIDO. ILN</v>
      </c>
    </row>
    <row r="511" spans="1:13" x14ac:dyDescent="0.25">
      <c r="A511" s="8">
        <v>1580</v>
      </c>
      <c r="B511" s="8" t="s">
        <v>3159</v>
      </c>
      <c r="C511" s="15" t="s">
        <v>3141</v>
      </c>
      <c r="D511" s="16" t="s">
        <v>905</v>
      </c>
      <c r="E511" s="15" t="s">
        <v>3134</v>
      </c>
      <c r="F511" s="15" t="s">
        <v>3139</v>
      </c>
      <c r="G511" s="15" t="s">
        <v>102</v>
      </c>
      <c r="H511" s="3">
        <v>400</v>
      </c>
      <c r="I511" s="15" t="s">
        <v>909</v>
      </c>
      <c r="J511" s="9"/>
      <c r="M511" s="45" t="str">
        <f t="shared" si="7"/>
        <v>Inmuebles Urbanos,PARCELA 23-9. PROY. REPARC. U.E.2 PAU-5,11/06/2010,CESIÓN OBLIGATORIA. P.R. U.E-2 PAU-5,U.E.-2 CENTRO PAU-5,TERRENOS,400,INDUSTRIA LIGERA NIDO. ILN</v>
      </c>
    </row>
    <row r="512" spans="1:13" x14ac:dyDescent="0.25">
      <c r="A512" s="8">
        <v>1581</v>
      </c>
      <c r="B512" s="8" t="s">
        <v>3159</v>
      </c>
      <c r="C512" s="15" t="s">
        <v>3142</v>
      </c>
      <c r="D512" s="16" t="s">
        <v>905</v>
      </c>
      <c r="E512" s="15" t="s">
        <v>3134</v>
      </c>
      <c r="F512" s="15" t="s">
        <v>3139</v>
      </c>
      <c r="G512" s="15" t="s">
        <v>102</v>
      </c>
      <c r="H512" s="3">
        <v>400</v>
      </c>
      <c r="I512" s="15" t="s">
        <v>909</v>
      </c>
      <c r="J512" s="9"/>
      <c r="M512" s="45" t="str">
        <f t="shared" si="7"/>
        <v>Inmuebles Urbanos,PARCELA 23-10. PROY. REPARC. U.E.2 PAU-5,11/06/2010,CESIÓN OBLIGATORIA. P.R. U.E-2 PAU-5,U.E.-2 CENTRO PAU-5,TERRENOS,400,INDUSTRIA LIGERA NIDO. ILN</v>
      </c>
    </row>
    <row r="513" spans="1:13" x14ac:dyDescent="0.25">
      <c r="A513" s="8">
        <v>1582</v>
      </c>
      <c r="B513" s="8" t="s">
        <v>3159</v>
      </c>
      <c r="C513" s="15" t="s">
        <v>3143</v>
      </c>
      <c r="D513" s="16" t="s">
        <v>905</v>
      </c>
      <c r="E513" s="15" t="s">
        <v>3134</v>
      </c>
      <c r="F513" s="15" t="s">
        <v>3139</v>
      </c>
      <c r="G513" s="15" t="s">
        <v>102</v>
      </c>
      <c r="H513" s="3">
        <v>400</v>
      </c>
      <c r="I513" s="15" t="s">
        <v>909</v>
      </c>
      <c r="J513" s="9"/>
      <c r="M513" s="45" t="str">
        <f t="shared" si="7"/>
        <v>Inmuebles Urbanos,PARCELA 23-11. PROY. REPARC. U.E.2 PAU-5,11/06/2010,CESIÓN OBLIGATORIA. P.R. U.E-2 PAU-5,U.E.-2 CENTRO PAU-5,TERRENOS,400,INDUSTRIA LIGERA NIDO. ILN</v>
      </c>
    </row>
    <row r="514" spans="1:13" x14ac:dyDescent="0.25">
      <c r="A514" s="8">
        <v>1585</v>
      </c>
      <c r="B514" s="8" t="s">
        <v>3159</v>
      </c>
      <c r="C514" s="15" t="s">
        <v>3144</v>
      </c>
      <c r="D514" s="16" t="s">
        <v>905</v>
      </c>
      <c r="E514" s="15" t="s">
        <v>3134</v>
      </c>
      <c r="F514" s="15" t="s">
        <v>3139</v>
      </c>
      <c r="G514" s="15" t="s">
        <v>102</v>
      </c>
      <c r="H514" s="3" t="s">
        <v>2824</v>
      </c>
      <c r="I514" s="15" t="s">
        <v>910</v>
      </c>
      <c r="J514" s="9"/>
      <c r="M514" s="45" t="str">
        <f t="shared" si="7"/>
        <v>Inmuebles Urbanos,PARCELA 70-2. U.E.2 - NORTE. PAU-5  2580%,11/06/2010,CESIÓN OBLIGATORIA. P.R. U.E-2 PAU-5,U.E.-2 CENTRO PAU-5,TERRENOS,3385.44,TERCIARIO CENTRO. ORZ: TE1</v>
      </c>
    </row>
    <row r="515" spans="1:13" x14ac:dyDescent="0.25">
      <c r="A515" s="8">
        <v>1629</v>
      </c>
      <c r="B515" s="8" t="s">
        <v>3159</v>
      </c>
      <c r="C515" s="15" t="s">
        <v>911</v>
      </c>
      <c r="D515" s="16" t="s">
        <v>905</v>
      </c>
      <c r="E515" s="15" t="s">
        <v>3134</v>
      </c>
      <c r="F515" s="15" t="s">
        <v>912</v>
      </c>
      <c r="G515" s="15" t="s">
        <v>102</v>
      </c>
      <c r="H515" s="3" t="s">
        <v>2825</v>
      </c>
      <c r="I515" s="15" t="s">
        <v>913</v>
      </c>
      <c r="J515" s="9"/>
      <c r="M515" s="45" t="str">
        <f t="shared" ref="M515:M578" si="8">CONCATENATE(B515,",",C515,",",D515,",",E515,",",F515,",",G515,",",H515,",",I515)</f>
        <v>Inmuebles Urbanos,SS.GG-1 PROY. REPARC. U.E.2. PAU-5,11/06/2010,CESIÓN OBLIGATORIA. P.R. U.E-2 PAU-5,U.E.-2. PAU-5,TERRENOS,63327.03,EQUIPAMIENTO. ORZ: EQ</v>
      </c>
    </row>
    <row r="516" spans="1:13" x14ac:dyDescent="0.25">
      <c r="A516" s="8">
        <v>1630</v>
      </c>
      <c r="B516" s="8" t="s">
        <v>3159</v>
      </c>
      <c r="C516" s="15" t="s">
        <v>3145</v>
      </c>
      <c r="D516" s="16" t="s">
        <v>905</v>
      </c>
      <c r="E516" s="15" t="s">
        <v>3134</v>
      </c>
      <c r="F516" s="15" t="s">
        <v>914</v>
      </c>
      <c r="G516" s="15" t="s">
        <v>254</v>
      </c>
      <c r="H516" s="3">
        <v>1279617</v>
      </c>
      <c r="I516" s="15" t="s">
        <v>915</v>
      </c>
      <c r="J516" s="9"/>
      <c r="M516" s="45" t="str">
        <f t="shared" si="8"/>
        <v>Inmuebles Urbanos,SS.GG-3. PROY. REPARC. U.E.2 PAU-5,11/06/2010,CESIÓN OBLIGATORIA. P.R. U.E-2 PAU-5,U.E.-2.  PAU-5,ZONA VERDE,1279617,ZONA VERDE. ORZ: ZV</v>
      </c>
    </row>
    <row r="517" spans="1:13" x14ac:dyDescent="0.25">
      <c r="A517" s="8">
        <v>1637</v>
      </c>
      <c r="B517" s="8" t="s">
        <v>3159</v>
      </c>
      <c r="C517" s="15" t="s">
        <v>3042</v>
      </c>
      <c r="D517" s="16" t="s">
        <v>916</v>
      </c>
      <c r="E517" s="15" t="s">
        <v>498</v>
      </c>
      <c r="F517" s="15" t="s">
        <v>3043</v>
      </c>
      <c r="G517" s="15" t="s">
        <v>102</v>
      </c>
      <c r="H517" s="3" t="s">
        <v>2826</v>
      </c>
      <c r="I517" s="15" t="s">
        <v>917</v>
      </c>
      <c r="J517" s="9"/>
      <c r="M517" s="45" t="str">
        <f t="shared" si="8"/>
        <v>Inmuebles Urbanos,PARC. SGUP-1a P.I.CERRO DEL RUBAL,10/05/2012,SEGREGACIÓN,POLÍGONO INDUSTRIAL CERRO DEL RUBAL,TERRENOS,637.57,SISTEMA GRAL. USO PÚBLICO (VIARIO)</v>
      </c>
    </row>
    <row r="518" spans="1:13" x14ac:dyDescent="0.25">
      <c r="A518" s="8">
        <v>1638</v>
      </c>
      <c r="B518" s="8" t="s">
        <v>3159</v>
      </c>
      <c r="C518" s="15" t="s">
        <v>3044</v>
      </c>
      <c r="D518" s="16" t="s">
        <v>916</v>
      </c>
      <c r="E518" s="15" t="s">
        <v>498</v>
      </c>
      <c r="F518" s="15" t="s">
        <v>3043</v>
      </c>
      <c r="G518" s="15" t="s">
        <v>102</v>
      </c>
      <c r="H518" s="3" t="s">
        <v>2827</v>
      </c>
      <c r="I518" s="15" t="s">
        <v>918</v>
      </c>
      <c r="J518" s="9"/>
      <c r="M518" s="45" t="str">
        <f t="shared" si="8"/>
        <v>Inmuebles Urbanos,PARC.SGUP-1b P.I.CERRO DEL RUBAL,10/05/2012,SEGREGACIÓN,POLÍGONO INDUSTRIAL CERRO DEL RUBAL,TERRENOS,1401.16,SISTEMA GRAL. USO PÚBLICO</v>
      </c>
    </row>
    <row r="519" spans="1:13" x14ac:dyDescent="0.25">
      <c r="A519" s="8">
        <v>1639</v>
      </c>
      <c r="B519" s="8" t="s">
        <v>3159</v>
      </c>
      <c r="C519" s="15" t="s">
        <v>919</v>
      </c>
      <c r="D519" s="16" t="s">
        <v>920</v>
      </c>
      <c r="E519" s="15" t="s">
        <v>921</v>
      </c>
      <c r="F519" s="15" t="s">
        <v>727</v>
      </c>
      <c r="G519" s="15" t="s">
        <v>102</v>
      </c>
      <c r="H519" s="3" t="s">
        <v>2828</v>
      </c>
      <c r="I519" s="15" t="s">
        <v>922</v>
      </c>
      <c r="J519" s="9"/>
      <c r="M519" s="45" t="str">
        <f t="shared" si="8"/>
        <v>Inmuebles Urbanos,CR. CENTRO TRANSFORMACIÓN. PARC. E-2a PAU-4 BIS,11/01/2011,ESTUDIO DE DETALLE DE PARCELA E-2a,PAU-4 BIS RESIDENCIAL ESTE,TERRENOS,175.05,INFRAESTRUC. BÁSICAS PARA TRANSF.ENERG.ELECT.</v>
      </c>
    </row>
    <row r="520" spans="1:13" x14ac:dyDescent="0.25">
      <c r="A520" s="8">
        <v>1641</v>
      </c>
      <c r="B520" s="8" t="s">
        <v>3159</v>
      </c>
      <c r="C520" s="15" t="s">
        <v>3045</v>
      </c>
      <c r="D520" s="16" t="s">
        <v>923</v>
      </c>
      <c r="E520" s="15" t="s">
        <v>924</v>
      </c>
      <c r="F520" s="15" t="s">
        <v>925</v>
      </c>
      <c r="G520" s="15" t="s">
        <v>102</v>
      </c>
      <c r="H520" s="3" t="s">
        <v>2829</v>
      </c>
      <c r="I520" s="15" t="s">
        <v>926</v>
      </c>
      <c r="J520" s="9"/>
      <c r="M520" s="45" t="str">
        <f t="shared" si="8"/>
        <v>Inmuebles Urbanos,PARCELA 469 PP-8 LA ERMITA INDUSTRIAL,12/02/2013,AGRUPACIÓN,PARQUE ADOLFO SUÁREZ,TERRENOS,56193.4,ORZ: 8. ZONAS VERDES. ESPACIOS LIBRES</v>
      </c>
    </row>
    <row r="521" spans="1:13" x14ac:dyDescent="0.25">
      <c r="A521" s="8">
        <v>1642</v>
      </c>
      <c r="B521" s="8" t="s">
        <v>3159</v>
      </c>
      <c r="C521" s="15" t="s">
        <v>927</v>
      </c>
      <c r="D521" s="16" t="s">
        <v>928</v>
      </c>
      <c r="E521" s="15" t="s">
        <v>929</v>
      </c>
      <c r="F521" s="15" t="s">
        <v>930</v>
      </c>
      <c r="G521" s="15" t="s">
        <v>35</v>
      </c>
      <c r="H521" s="3" t="s">
        <v>2830</v>
      </c>
      <c r="I521" s="9" t="s">
        <v>3055</v>
      </c>
      <c r="J521" s="9"/>
      <c r="M521" s="45" t="str">
        <f t="shared" si="8"/>
        <v>Inmuebles Urbanos,LOCAL BAJO-1 C/ TOLEDO 15 (PARCELA RH-1 LEG.S.),25/06/2010,CESIÓN Dº SUPERFICIE RH-1 LEGUARIO SUR,PARCELA RH-1 LEGUARIO SUR,EDIFICIOS,744.57,-</v>
      </c>
    </row>
    <row r="522" spans="1:13" x14ac:dyDescent="0.25">
      <c r="A522" s="8">
        <v>1643</v>
      </c>
      <c r="B522" s="8" t="s">
        <v>3159</v>
      </c>
      <c r="C522" s="15" t="s">
        <v>931</v>
      </c>
      <c r="D522" s="16" t="s">
        <v>928</v>
      </c>
      <c r="E522" s="15" t="s">
        <v>929</v>
      </c>
      <c r="F522" s="15" t="s">
        <v>930</v>
      </c>
      <c r="G522" s="15" t="s">
        <v>35</v>
      </c>
      <c r="H522" s="3" t="s">
        <v>2831</v>
      </c>
      <c r="I522" s="9" t="s">
        <v>3055</v>
      </c>
      <c r="J522" s="9"/>
      <c r="M522" s="45" t="str">
        <f t="shared" si="8"/>
        <v>Inmuebles Urbanos,LOCAL BAJO-2 C/ TOLEDO 15 (PARCELA RH-1 LEG.S.),25/06/2010,CESIÓN Dº SUPERFICIE RH-1 LEGUARIO SUR,PARCELA RH-1 LEGUARIO SUR,EDIFICIOS,651.9,-</v>
      </c>
    </row>
    <row r="523" spans="1:13" x14ac:dyDescent="0.25">
      <c r="A523" s="8">
        <v>1644</v>
      </c>
      <c r="B523" s="8" t="s">
        <v>3159</v>
      </c>
      <c r="C523" s="15" t="s">
        <v>932</v>
      </c>
      <c r="D523" s="16" t="s">
        <v>928</v>
      </c>
      <c r="E523" s="15" t="s">
        <v>929</v>
      </c>
      <c r="F523" s="15" t="s">
        <v>930</v>
      </c>
      <c r="G523" s="15" t="s">
        <v>35</v>
      </c>
      <c r="H523" s="3" t="s">
        <v>2832</v>
      </c>
      <c r="I523" s="9" t="s">
        <v>3055</v>
      </c>
      <c r="J523" s="9"/>
      <c r="M523" s="45" t="str">
        <f t="shared" si="8"/>
        <v>Inmuebles Urbanos,LOCAL BAJO-3 C/ TOLEDO 15 (PARCELA RH-1 LEG.S.),25/06/2010,CESIÓN Dº SUPERFICIE RH-1 LEGUARIO SUR,PARCELA RH-1 LEGUARIO SUR,EDIFICIOS,188.69,-</v>
      </c>
    </row>
    <row r="524" spans="1:13" x14ac:dyDescent="0.25">
      <c r="A524" s="8">
        <v>1645</v>
      </c>
      <c r="B524" s="8" t="s">
        <v>3159</v>
      </c>
      <c r="C524" s="15" t="s">
        <v>933</v>
      </c>
      <c r="D524" s="16" t="s">
        <v>928</v>
      </c>
      <c r="E524" s="15" t="s">
        <v>929</v>
      </c>
      <c r="F524" s="15" t="s">
        <v>930</v>
      </c>
      <c r="G524" s="15" t="s">
        <v>35</v>
      </c>
      <c r="H524" s="3" t="s">
        <v>2833</v>
      </c>
      <c r="I524" s="9" t="s">
        <v>3055</v>
      </c>
      <c r="J524" s="9"/>
      <c r="M524" s="45" t="str">
        <f t="shared" si="8"/>
        <v>Inmuebles Urbanos,LOCAL BAJO-4 C/ TOLEDO 15 (PARCELA RH-1 LEG.S.),25/06/2010,CESIÓN Dº SUPERFICIE RH-1 LEGUARIO SUR,PARCELA RH-1 LEGUARIO SUR,EDIFICIOS,163.4,-</v>
      </c>
    </row>
    <row r="525" spans="1:13" x14ac:dyDescent="0.25">
      <c r="A525" s="8">
        <v>1646</v>
      </c>
      <c r="B525" s="8" t="s">
        <v>3159</v>
      </c>
      <c r="C525" s="15" t="s">
        <v>934</v>
      </c>
      <c r="D525" s="16" t="s">
        <v>928</v>
      </c>
      <c r="E525" s="15" t="s">
        <v>929</v>
      </c>
      <c r="F525" s="15" t="s">
        <v>930</v>
      </c>
      <c r="G525" s="15" t="s">
        <v>35</v>
      </c>
      <c r="H525" s="3" t="s">
        <v>2834</v>
      </c>
      <c r="I525" s="9" t="s">
        <v>3055</v>
      </c>
      <c r="J525" s="9"/>
      <c r="M525" s="45" t="str">
        <f t="shared" si="8"/>
        <v>Inmuebles Urbanos,LOCAL BAJO-5 C/ TOLEDO 15 (PARCELA RH-1 LEG.S.),25/06/2010,CESIÓN Dº SUPERFICIE RH-1 LEGUARIO SUR,PARCELA RH-1 LEGUARIO SUR,EDIFICIOS,628.13,-</v>
      </c>
    </row>
    <row r="526" spans="1:13" x14ac:dyDescent="0.25">
      <c r="A526" s="8">
        <v>1647</v>
      </c>
      <c r="B526" s="8" t="s">
        <v>3159</v>
      </c>
      <c r="C526" s="15" t="s">
        <v>935</v>
      </c>
      <c r="D526" s="16" t="s">
        <v>928</v>
      </c>
      <c r="E526" s="15" t="s">
        <v>929</v>
      </c>
      <c r="F526" s="15" t="s">
        <v>930</v>
      </c>
      <c r="G526" s="15" t="s">
        <v>35</v>
      </c>
      <c r="H526" s="3" t="s">
        <v>2835</v>
      </c>
      <c r="I526" s="9" t="s">
        <v>3055</v>
      </c>
      <c r="J526" s="9"/>
      <c r="M526" s="45" t="str">
        <f t="shared" si="8"/>
        <v>Inmuebles Urbanos,LOCAL BAJO-6 C/ TOLEDO 15 (PARCELA RH-1 LEG.S.),25/06/2010,CESIÓN Dº SUPERFICIE RH-1 LEGUARIO SUR,PARCELA RH-1 LEGUARIO SUR,EDIFICIOS,190.51,-</v>
      </c>
    </row>
    <row r="527" spans="1:13" x14ac:dyDescent="0.25">
      <c r="A527" s="8">
        <v>1648</v>
      </c>
      <c r="B527" s="8" t="s">
        <v>3159</v>
      </c>
      <c r="C527" s="15" t="s">
        <v>3146</v>
      </c>
      <c r="D527" s="16" t="s">
        <v>928</v>
      </c>
      <c r="E527" s="15" t="s">
        <v>936</v>
      </c>
      <c r="F527" s="15" t="s">
        <v>3147</v>
      </c>
      <c r="G527" s="15" t="s">
        <v>35</v>
      </c>
      <c r="H527" s="3" t="s">
        <v>2836</v>
      </c>
      <c r="I527" s="9" t="s">
        <v>3055</v>
      </c>
      <c r="J527" s="9"/>
      <c r="M527" s="45" t="str">
        <f t="shared" si="8"/>
        <v>Inmuebles Urbanos,LOCAL C/ FUENLABRADA 75 BJO - 1 ESC. 1.,25/06/2010,DACIÓN EN PAGO Dº SUPERFICIE RH-1 LEGUARIO SUR,PARCELA E UE-5 LA ERA - UE-6 VILLAVERDE,EDIFICIOS,337.89,-</v>
      </c>
    </row>
    <row r="528" spans="1:13" x14ac:dyDescent="0.25">
      <c r="A528" s="8">
        <v>1649</v>
      </c>
      <c r="B528" s="8" t="s">
        <v>3159</v>
      </c>
      <c r="C528" s="15" t="s">
        <v>3148</v>
      </c>
      <c r="D528" s="16" t="s">
        <v>928</v>
      </c>
      <c r="E528" s="15" t="s">
        <v>929</v>
      </c>
      <c r="F528" s="15" t="s">
        <v>3149</v>
      </c>
      <c r="G528" s="15" t="s">
        <v>35</v>
      </c>
      <c r="H528" s="3" t="s">
        <v>2837</v>
      </c>
      <c r="I528" s="9" t="s">
        <v>3055</v>
      </c>
      <c r="J528" s="9"/>
      <c r="M528" s="45" t="str">
        <f t="shared" si="8"/>
        <v>Inmuebles Urbanos,LOCAL C/ FUENLABRADA 75 ESC. 3 BAJO 4,25/06/2010,CESIÓN Dº SUPERFICIE RH-1 LEGUARIO SUR,PACELA E UE-5 LA ERA - UE-6 VILLAVERDE,EDIFICIOS,102.62,-</v>
      </c>
    </row>
    <row r="529" spans="1:13" x14ac:dyDescent="0.25">
      <c r="A529" s="8">
        <v>1661</v>
      </c>
      <c r="B529" s="8" t="s">
        <v>3159</v>
      </c>
      <c r="C529" s="15" t="s">
        <v>3046</v>
      </c>
      <c r="D529" s="16" t="s">
        <v>937</v>
      </c>
      <c r="E529" s="15" t="s">
        <v>3150</v>
      </c>
      <c r="F529" s="15" t="s">
        <v>938</v>
      </c>
      <c r="G529" s="15" t="s">
        <v>102</v>
      </c>
      <c r="H529" s="3" t="s">
        <v>2838</v>
      </c>
      <c r="I529" s="15" t="s">
        <v>723</v>
      </c>
      <c r="J529" s="9"/>
      <c r="M529" s="45" t="str">
        <f t="shared" si="8"/>
        <v>Inmuebles Urbanos,PARC. M-5c.2 PAU-4 BIS RESIDENCIAL ESTE,23/07/2010,SEGREGACIÓN M-5c PAU-4 BIS RESIDENCIAL ESTE,PROY.REPARC. PAU-A BIS RESIDENCIAL ESTE,TERRENOS,7136.94,EQUIPAMIENTO EDUCACIONAL</v>
      </c>
    </row>
    <row r="530" spans="1:13" x14ac:dyDescent="0.25">
      <c r="A530" s="8">
        <v>1662</v>
      </c>
      <c r="B530" s="8" t="s">
        <v>3159</v>
      </c>
      <c r="C530" s="15" t="s">
        <v>3151</v>
      </c>
      <c r="D530" s="16" t="s">
        <v>939</v>
      </c>
      <c r="E530" s="15" t="s">
        <v>3047</v>
      </c>
      <c r="F530" s="15" t="s">
        <v>3152</v>
      </c>
      <c r="G530" s="15" t="s">
        <v>102</v>
      </c>
      <c r="H530" s="3">
        <v>30000</v>
      </c>
      <c r="I530" s="9" t="s">
        <v>3055</v>
      </c>
      <c r="J530" s="9"/>
      <c r="M530" s="45" t="str">
        <f t="shared" si="8"/>
        <v>Inmuebles Urbanos,PARCELA K-2A SECTOR 4-BIS RESIDENCIAL ESTE,04/11/2011,SEGREGACIÓN K-2b PAU-4 BIS RESIDENCIAL ESTE,SECTOR 4-BIS RESIDENCIAL ESTE,TERRENOS,30000,-</v>
      </c>
    </row>
    <row r="531" spans="1:13" x14ac:dyDescent="0.25">
      <c r="A531" s="8">
        <v>1663</v>
      </c>
      <c r="B531" s="8" t="s">
        <v>3159</v>
      </c>
      <c r="C531" s="15" t="s">
        <v>940</v>
      </c>
      <c r="D531" s="16" t="s">
        <v>941</v>
      </c>
      <c r="E531" s="15" t="s">
        <v>942</v>
      </c>
      <c r="F531" s="15" t="s">
        <v>943</v>
      </c>
      <c r="G531" s="15" t="s">
        <v>102</v>
      </c>
      <c r="H531" s="3">
        <v>2398</v>
      </c>
      <c r="I531" s="9" t="s">
        <v>281</v>
      </c>
      <c r="J531" s="9"/>
      <c r="M531" s="45" t="str">
        <f t="shared" si="8"/>
        <v>Inmuebles Urbanos,VIAL ACCESO Y APARCAMIENTO CENTRO SALUD PINTORES,37/12/12,SEGREGACIÓN ,CAMINO DE LA CANTUEÑA PARCELA B,TERRENOS,2398,EQUIPAMIENTO</v>
      </c>
    </row>
    <row r="532" spans="1:13" x14ac:dyDescent="0.25">
      <c r="A532" s="8">
        <v>1665</v>
      </c>
      <c r="B532" s="8" t="s">
        <v>3159</v>
      </c>
      <c r="C532" s="15" t="s">
        <v>944</v>
      </c>
      <c r="D532" s="16" t="s">
        <v>945</v>
      </c>
      <c r="E532" s="15" t="s">
        <v>946</v>
      </c>
      <c r="F532" s="15" t="s">
        <v>912</v>
      </c>
      <c r="G532" s="15" t="s">
        <v>102</v>
      </c>
      <c r="H532" s="3" t="s">
        <v>2839</v>
      </c>
      <c r="I532" s="15" t="s">
        <v>947</v>
      </c>
      <c r="J532" s="9"/>
      <c r="M532" s="45" t="str">
        <f t="shared" si="8"/>
        <v>Inmuebles Urbanos,SS.GG-1c  U.E.2. PAU-5,04/07/2013,SEGREGACIÓN SS.GG.-1,U.E.-2. PAU-5,TERRENOS,3384.47,ORZ: EQ. EQUIPAMIENTOS</v>
      </c>
    </row>
    <row r="533" spans="1:13" x14ac:dyDescent="0.25">
      <c r="A533" s="8">
        <v>1666</v>
      </c>
      <c r="B533" s="8" t="s">
        <v>3159</v>
      </c>
      <c r="C533" s="15" t="s">
        <v>948</v>
      </c>
      <c r="D533" s="16" t="s">
        <v>945</v>
      </c>
      <c r="E533" s="15" t="s">
        <v>946</v>
      </c>
      <c r="F533" s="15" t="s">
        <v>948</v>
      </c>
      <c r="G533" s="15" t="s">
        <v>102</v>
      </c>
      <c r="H533" s="3" t="s">
        <v>2840</v>
      </c>
      <c r="I533" s="15" t="s">
        <v>947</v>
      </c>
      <c r="J533" s="9"/>
      <c r="M533" s="45" t="str">
        <f t="shared" si="8"/>
        <v>Inmuebles Urbanos,SS.GG-1d  U.E.2. PAU-5,04/07/2013,SEGREGACIÓN SS.GG.-1,SS.GG-1d  U.E.2. PAU-5,TERRENOS,6168.12,ORZ: EQ. EQUIPAMIENTOS</v>
      </c>
    </row>
    <row r="534" spans="1:13" x14ac:dyDescent="0.25">
      <c r="A534" s="8">
        <v>1667</v>
      </c>
      <c r="B534" s="8" t="s">
        <v>3159</v>
      </c>
      <c r="C534" s="15" t="s">
        <v>949</v>
      </c>
      <c r="D534" s="16" t="s">
        <v>945</v>
      </c>
      <c r="E534" s="15" t="s">
        <v>946</v>
      </c>
      <c r="F534" s="15" t="s">
        <v>912</v>
      </c>
      <c r="G534" s="15" t="s">
        <v>102</v>
      </c>
      <c r="H534" s="3" t="s">
        <v>2841</v>
      </c>
      <c r="I534" s="15" t="s">
        <v>947</v>
      </c>
      <c r="J534" s="9"/>
      <c r="M534" s="45" t="str">
        <f t="shared" si="8"/>
        <v>Inmuebles Urbanos,SS.GG-1e  U.E.2. PAU-5,04/07/2013,SEGREGACIÓN SS.GG.-1,U.E.-2. PAU-5,TERRENOS,616.4,ORZ: EQ. EQUIPAMIENTOS</v>
      </c>
    </row>
    <row r="535" spans="1:13" x14ac:dyDescent="0.25">
      <c r="A535" s="8">
        <v>1669</v>
      </c>
      <c r="B535" s="8" t="s">
        <v>3159</v>
      </c>
      <c r="C535" s="15" t="s">
        <v>3048</v>
      </c>
      <c r="D535" s="16" t="s">
        <v>950</v>
      </c>
      <c r="E535" s="15" t="s">
        <v>951</v>
      </c>
      <c r="F535" s="15" t="s">
        <v>3153</v>
      </c>
      <c r="G535" s="15" t="s">
        <v>102</v>
      </c>
      <c r="H535" s="3" t="s">
        <v>2842</v>
      </c>
      <c r="I535" s="15" t="s">
        <v>952</v>
      </c>
      <c r="J535" s="9" t="s">
        <v>953</v>
      </c>
      <c r="M535" s="45" t="str">
        <f t="shared" si="8"/>
        <v>Inmuebles Urbanos,PARCELA 137.b  PAU-2 LEGUARIO NORTE,30/12/2010,SEGREGACIÓN PARC. 137 LEG. NORTE,Eduardo Chillida 12,TERRENOS,3325.21,ORZ.7. EQ. RESIDENCIAL JÓVENES Y PERS. MAYORES</v>
      </c>
    </row>
    <row r="536" spans="1:13" x14ac:dyDescent="0.25">
      <c r="A536" s="8">
        <v>1670</v>
      </c>
      <c r="B536" s="8" t="s">
        <v>3159</v>
      </c>
      <c r="C536" s="15" t="s">
        <v>3049</v>
      </c>
      <c r="D536" s="16" t="s">
        <v>954</v>
      </c>
      <c r="E536" s="15" t="s">
        <v>955</v>
      </c>
      <c r="F536" s="15" t="s">
        <v>3154</v>
      </c>
      <c r="G536" s="15" t="s">
        <v>102</v>
      </c>
      <c r="H536" s="3" t="s">
        <v>2843</v>
      </c>
      <c r="I536" s="15" t="s">
        <v>956</v>
      </c>
      <c r="J536" s="9" t="s">
        <v>953</v>
      </c>
      <c r="M536" s="45" t="str">
        <f t="shared" si="8"/>
        <v>Inmuebles Urbanos,PARCELA 137.a1  PAU-2 LEGUARIO NORTE,23/02/2012,SEGREGACIÓN 137-a LEG. NORTE,Luis Chamizo 3 (A1),TERRENOS,1646.2,ORZ: 7. EQU. RESIDENCIA JÓVENES Y PERS. MAYORES</v>
      </c>
    </row>
    <row r="537" spans="1:13" x14ac:dyDescent="0.25">
      <c r="A537" s="8">
        <v>1671</v>
      </c>
      <c r="B537" s="8" t="s">
        <v>3159</v>
      </c>
      <c r="C537" s="15" t="s">
        <v>3050</v>
      </c>
      <c r="D537" s="16" t="s">
        <v>954</v>
      </c>
      <c r="E537" s="15" t="s">
        <v>957</v>
      </c>
      <c r="F537" s="15" t="s">
        <v>3155</v>
      </c>
      <c r="G537" s="15" t="s">
        <v>102</v>
      </c>
      <c r="H537" s="3" t="s">
        <v>2844</v>
      </c>
      <c r="I537" s="15" t="s">
        <v>958</v>
      </c>
      <c r="J537" s="9" t="s">
        <v>953</v>
      </c>
      <c r="M537" s="45" t="str">
        <f t="shared" si="8"/>
        <v>Inmuebles Urbanos,PARCELA 137.a2  PAU-2 LEGUARIO NORTE,23/02/2012,SEGREGACIÓN PARC. 137-a. LEG. NORTE,Luis Chamizo 5 (B1 C1),TERRENOS,1032.94,ORZ: 7. EQ. RESIDENCIA JÓVENES Y PERS. MAYORES</v>
      </c>
    </row>
    <row r="538" spans="1:13" x14ac:dyDescent="0.25">
      <c r="A538" s="8">
        <v>1673</v>
      </c>
      <c r="B538" s="8" t="s">
        <v>3159</v>
      </c>
      <c r="C538" s="15" t="s">
        <v>3051</v>
      </c>
      <c r="D538" s="16" t="s">
        <v>959</v>
      </c>
      <c r="E538" s="15" t="s">
        <v>960</v>
      </c>
      <c r="F538" s="15" t="s">
        <v>925</v>
      </c>
      <c r="G538" s="15" t="s">
        <v>102</v>
      </c>
      <c r="H538" s="3">
        <v>1850</v>
      </c>
      <c r="I538" s="15" t="s">
        <v>961</v>
      </c>
      <c r="J538" s="9"/>
      <c r="M538" s="45" t="str">
        <f t="shared" si="8"/>
        <v>Inmuebles Urbanos,PARCELA 468-C P.P-8 ERMITA INDUSTRIAL,11/03/2014,SEGREGACIÓN PARCELA 468-B PP-8,PARQUE ADOLFO SUÁREZ,TERRENOS,1850,ORZ 8. ZONAS VERDES Y ESPACIOS LIBRES</v>
      </c>
    </row>
    <row r="539" spans="1:13" x14ac:dyDescent="0.25">
      <c r="A539" s="8">
        <v>1675</v>
      </c>
      <c r="B539" s="8" t="s">
        <v>3159</v>
      </c>
      <c r="C539" s="15" t="s">
        <v>3052</v>
      </c>
      <c r="D539" s="16" t="s">
        <v>962</v>
      </c>
      <c r="E539" s="15" t="s">
        <v>498</v>
      </c>
      <c r="F539" s="15" t="s">
        <v>3053</v>
      </c>
      <c r="G539" s="15" t="s">
        <v>102</v>
      </c>
      <c r="H539" s="3">
        <v>1000</v>
      </c>
      <c r="I539" s="15" t="s">
        <v>963</v>
      </c>
      <c r="J539" s="9"/>
      <c r="M539" s="45" t="str">
        <f t="shared" si="8"/>
        <v>Inmuebles Urbanos,PARCELA SSGG.3.A CERRO RUBAL,11/09/2014,SEGREGACIÓN,POLÍGONO INDUSTRIAL CERRO RUBAL,TERRENOS,1000,SERVICIOS GENERALES USO PÚBLICO</v>
      </c>
    </row>
    <row r="540" spans="1:13" x14ac:dyDescent="0.25">
      <c r="A540" s="8">
        <v>1678</v>
      </c>
      <c r="B540" s="8" t="s">
        <v>3159</v>
      </c>
      <c r="C540" s="15" t="s">
        <v>964</v>
      </c>
      <c r="D540" s="16" t="s">
        <v>737</v>
      </c>
      <c r="E540" s="15" t="s">
        <v>738</v>
      </c>
      <c r="F540" s="15" t="s">
        <v>965</v>
      </c>
      <c r="G540" s="15" t="s">
        <v>102</v>
      </c>
      <c r="H540" s="3" t="s">
        <v>2845</v>
      </c>
      <c r="I540" s="15" t="s">
        <v>966</v>
      </c>
      <c r="J540" s="9"/>
      <c r="M540" s="45" t="str">
        <f t="shared" si="8"/>
        <v>Inmuebles Urbanos,CT-2  PP3 - NORTE,16/02/2007,ADQUISICIÓN POR CESIÓN,PARCELA 03/INF3 PP3-NORTE,TERRENOS,63.6,CENTRO DE TRANSFORMACIÓN SUBTERRÁNEO</v>
      </c>
    </row>
    <row r="541" spans="1:13" x14ac:dyDescent="0.25">
      <c r="A541" s="8">
        <v>1679</v>
      </c>
      <c r="B541" s="8" t="s">
        <v>3159</v>
      </c>
      <c r="C541" s="15" t="s">
        <v>967</v>
      </c>
      <c r="D541" s="16" t="s">
        <v>968</v>
      </c>
      <c r="E541" s="15" t="s">
        <v>969</v>
      </c>
      <c r="F541" s="15" t="s">
        <v>970</v>
      </c>
      <c r="G541" s="15" t="s">
        <v>102</v>
      </c>
      <c r="H541" s="3" t="s">
        <v>2846</v>
      </c>
      <c r="I541" s="15" t="s">
        <v>971</v>
      </c>
      <c r="J541" s="9"/>
      <c r="M541" s="45" t="str">
        <f t="shared" si="8"/>
        <v>Inmuebles Urbanos,CT-1  SECTOR 5  UE-1,15/01/2010,JUNTA DE GOBIERNO LOCAL,PARCELA 1-M1-2A  UE-1  PAU-5,TERRENOS,38.6,CENTRO DE TRANSFORMACIÓN</v>
      </c>
    </row>
    <row r="542" spans="1:13" x14ac:dyDescent="0.25">
      <c r="A542" s="8">
        <v>1680</v>
      </c>
      <c r="B542" s="8" t="s">
        <v>3159</v>
      </c>
      <c r="C542" s="15" t="s">
        <v>972</v>
      </c>
      <c r="D542" s="16" t="s">
        <v>968</v>
      </c>
      <c r="E542" s="15" t="s">
        <v>969</v>
      </c>
      <c r="F542" s="15" t="s">
        <v>973</v>
      </c>
      <c r="G542" s="15" t="s">
        <v>102</v>
      </c>
      <c r="H542" s="3" t="s">
        <v>2846</v>
      </c>
      <c r="I542" s="15" t="s">
        <v>971</v>
      </c>
      <c r="J542" s="9"/>
      <c r="M542" s="45" t="str">
        <f t="shared" si="8"/>
        <v>Inmuebles Urbanos,CT-2  SECTOR 5  UE-1,15/01/2010,JUNTA DE GOBIERNO LOCAL,PARCELA 1-M7-2  UE-1  PAU-5,TERRENOS,38.6,CENTRO DE TRANSFORMACIÓN</v>
      </c>
    </row>
    <row r="543" spans="1:13" x14ac:dyDescent="0.25">
      <c r="A543" s="8">
        <v>1681</v>
      </c>
      <c r="B543" s="8" t="s">
        <v>3159</v>
      </c>
      <c r="C543" s="15" t="s">
        <v>974</v>
      </c>
      <c r="D543" s="16" t="s">
        <v>968</v>
      </c>
      <c r="E543" s="15" t="s">
        <v>969</v>
      </c>
      <c r="F543" s="15" t="s">
        <v>975</v>
      </c>
      <c r="G543" s="15" t="s">
        <v>102</v>
      </c>
      <c r="H543" s="3" t="s">
        <v>2846</v>
      </c>
      <c r="I543" s="15" t="s">
        <v>971</v>
      </c>
      <c r="J543" s="9"/>
      <c r="M543" s="45" t="str">
        <f t="shared" si="8"/>
        <v>Inmuebles Urbanos,CT-3  SECTOR 5  UE-1,15/01/2010,JUNTA DE GOBIERNO LOCAL,PARCELA 1-M2-1  UE-1  PAU-5,TERRENOS,38.6,CENTRO DE TRANSFORMACIÓN</v>
      </c>
    </row>
    <row r="544" spans="1:13" x14ac:dyDescent="0.25">
      <c r="A544" s="8">
        <v>1682</v>
      </c>
      <c r="B544" s="8" t="s">
        <v>3159</v>
      </c>
      <c r="C544" s="15" t="s">
        <v>976</v>
      </c>
      <c r="D544" s="16" t="s">
        <v>968</v>
      </c>
      <c r="E544" s="15" t="s">
        <v>969</v>
      </c>
      <c r="F544" s="15" t="s">
        <v>977</v>
      </c>
      <c r="G544" s="15" t="s">
        <v>102</v>
      </c>
      <c r="H544" s="3" t="s">
        <v>2846</v>
      </c>
      <c r="I544" s="15" t="s">
        <v>971</v>
      </c>
      <c r="J544" s="9"/>
      <c r="M544" s="45" t="str">
        <f t="shared" si="8"/>
        <v>Inmuebles Urbanos,CT-4  SECTOR 5  UE-1,15/01/2010,JUNTA DE GOBIERNO LOCAL,PARCELA 1-M3-3  UE-1 PAU-5,TERRENOS,38.6,CENTRO DE TRANSFORMACIÓN</v>
      </c>
    </row>
    <row r="545" spans="1:17" x14ac:dyDescent="0.25">
      <c r="A545" s="8">
        <v>1683</v>
      </c>
      <c r="B545" s="8" t="s">
        <v>3159</v>
      </c>
      <c r="C545" s="15" t="s">
        <v>978</v>
      </c>
      <c r="D545" s="16" t="s">
        <v>968</v>
      </c>
      <c r="E545" s="15" t="s">
        <v>969</v>
      </c>
      <c r="F545" s="15" t="s">
        <v>979</v>
      </c>
      <c r="G545" s="15" t="s">
        <v>102</v>
      </c>
      <c r="H545" s="3" t="s">
        <v>2846</v>
      </c>
      <c r="I545" s="15" t="s">
        <v>971</v>
      </c>
      <c r="J545" s="9"/>
      <c r="M545" s="45" t="str">
        <f t="shared" si="8"/>
        <v>Inmuebles Urbanos,CT-5  SECTOR 5  UE-1,15/01/2010,JUNTA DE GOBIERNO LOCAL,PARCELA 1-M7-3 UE-1 PAU-5,TERRENOS,38.6,CENTRO DE TRANSFORMACIÓN</v>
      </c>
    </row>
    <row r="546" spans="1:17" x14ac:dyDescent="0.25">
      <c r="A546" s="8">
        <v>1684</v>
      </c>
      <c r="B546" s="8" t="s">
        <v>3159</v>
      </c>
      <c r="C546" s="15" t="s">
        <v>980</v>
      </c>
      <c r="D546" s="16" t="s">
        <v>968</v>
      </c>
      <c r="E546" s="15" t="s">
        <v>969</v>
      </c>
      <c r="F546" s="15" t="s">
        <v>970</v>
      </c>
      <c r="G546" s="15" t="s">
        <v>102</v>
      </c>
      <c r="H546" s="3" t="s">
        <v>2847</v>
      </c>
      <c r="I546" s="15" t="s">
        <v>981</v>
      </c>
      <c r="J546" s="9"/>
      <c r="M546" s="45" t="str">
        <f t="shared" si="8"/>
        <v>Inmuebles Urbanos,CENTRO DE REPARTO SECTOR 5  UE-1,15/01/2010,JUNTA DE GOBIERNO LOCAL,PARCELA 1-M1-2A  UE-1  PAU-5,TERRENOS,48.25,CENTRO DE REPARTO</v>
      </c>
    </row>
    <row r="547" spans="1:17" x14ac:dyDescent="0.25">
      <c r="A547" s="8">
        <v>1685</v>
      </c>
      <c r="B547" s="8" t="s">
        <v>3159</v>
      </c>
      <c r="C547" s="15" t="s">
        <v>982</v>
      </c>
      <c r="D547" s="16" t="s">
        <v>983</v>
      </c>
      <c r="E547" s="15" t="s">
        <v>969</v>
      </c>
      <c r="F547" s="15" t="s">
        <v>3054</v>
      </c>
      <c r="G547" s="15" t="s">
        <v>102</v>
      </c>
      <c r="H547" s="3" t="s">
        <v>2848</v>
      </c>
      <c r="I547" s="15" t="s">
        <v>966</v>
      </c>
      <c r="J547" s="9"/>
      <c r="M547" s="45" t="str">
        <f t="shared" si="8"/>
        <v>Inmuebles Urbanos,CT  PP-2 LEGUARIO NORTE,09/02/2012,JUNTA DE GOBIERNO LOCAL,PARCELA 137-B  PP-2 LEGUARIO NORTE,TERRENOS,52.11,CENTRO DE TRANSFORMACIÓN SUBTERRÁNEO</v>
      </c>
    </row>
    <row r="548" spans="1:17" x14ac:dyDescent="0.25">
      <c r="A548" s="8">
        <v>1687</v>
      </c>
      <c r="B548" s="8" t="s">
        <v>3159</v>
      </c>
      <c r="C548" s="15" t="s">
        <v>3156</v>
      </c>
      <c r="D548" s="19">
        <v>28257</v>
      </c>
      <c r="E548" s="15" t="s">
        <v>387</v>
      </c>
      <c r="F548" s="15" t="s">
        <v>984</v>
      </c>
      <c r="G548" s="15" t="s">
        <v>35</v>
      </c>
      <c r="H548" s="3" t="s">
        <v>2849</v>
      </c>
      <c r="I548" s="15" t="s">
        <v>985</v>
      </c>
      <c r="J548" s="9"/>
      <c r="M548" s="45" t="str">
        <f t="shared" si="8"/>
        <v>Inmuebles Urbanos,LOCAL C/ REAL 107 LETRA D,28257,PLENO,C/ REAL 107,EDIFICIOS,121.92,ACTIVIDADES ADMINISTRATIVAS Y/O CIUDADANAS</v>
      </c>
    </row>
    <row r="549" spans="1:17" x14ac:dyDescent="0.25">
      <c r="A549" s="8">
        <v>1691</v>
      </c>
      <c r="B549" s="8" t="s">
        <v>3159</v>
      </c>
      <c r="C549" s="15" t="s">
        <v>3157</v>
      </c>
      <c r="D549" s="19">
        <v>42201</v>
      </c>
      <c r="E549" s="15" t="s">
        <v>969</v>
      </c>
      <c r="F549" s="15" t="s">
        <v>986</v>
      </c>
      <c r="G549" s="9" t="s">
        <v>3055</v>
      </c>
      <c r="H549" s="3" t="s">
        <v>2850</v>
      </c>
      <c r="I549" s="15" t="s">
        <v>987</v>
      </c>
      <c r="J549" s="9"/>
      <c r="M549" s="45" t="str">
        <f t="shared" si="8"/>
        <v>Inmuebles Urbanos,LOCAL 2 C/ LA PILA 3 BAJO 1,42201,JUNTA DE GOBIERNO LOCAL,C/ LA PILA 3,-,250.9,SERVICIOS PUBLICOS O ADMINISTRATIVOS</v>
      </c>
    </row>
    <row r="550" spans="1:17" x14ac:dyDescent="0.25">
      <c r="A550" s="8">
        <v>1695</v>
      </c>
      <c r="B550" s="8" t="s">
        <v>3159</v>
      </c>
      <c r="C550" s="9" t="s">
        <v>988</v>
      </c>
      <c r="D550" s="20" t="s">
        <v>989</v>
      </c>
      <c r="E550" s="21" t="s">
        <v>990</v>
      </c>
      <c r="F550" s="21" t="s">
        <v>991</v>
      </c>
      <c r="G550" s="9" t="s">
        <v>102</v>
      </c>
      <c r="H550" s="3" t="s">
        <v>2851</v>
      </c>
      <c r="I550" s="21" t="s">
        <v>281</v>
      </c>
      <c r="J550" s="9"/>
      <c r="K550" s="5"/>
      <c r="L550" s="5"/>
      <c r="M550" s="45" t="str">
        <f t="shared" si="8"/>
        <v>Inmuebles Urbanos,PARCELA E. PP-2 BUENAVISTA,22/1/2009,CESIÓN ,C/ PICASSO ,TERRENOS,28641.57,EQUIPAMIENTO</v>
      </c>
      <c r="N550" s="5"/>
      <c r="O550" s="5"/>
      <c r="P550" s="5"/>
      <c r="Q550" s="5"/>
    </row>
    <row r="551" spans="1:17" x14ac:dyDescent="0.25">
      <c r="A551" s="8">
        <v>1698</v>
      </c>
      <c r="B551" s="8" t="s">
        <v>3159</v>
      </c>
      <c r="C551" s="9" t="s">
        <v>992</v>
      </c>
      <c r="D551" s="20" t="s">
        <v>989</v>
      </c>
      <c r="E551" s="21" t="s">
        <v>756</v>
      </c>
      <c r="F551" s="21" t="s">
        <v>993</v>
      </c>
      <c r="G551" s="9" t="s">
        <v>35</v>
      </c>
      <c r="H551" s="3" t="s">
        <v>2852</v>
      </c>
      <c r="I551" s="21" t="s">
        <v>281</v>
      </c>
      <c r="J551" s="9"/>
      <c r="K551" s="5"/>
      <c r="L551" s="5"/>
      <c r="M551" s="45" t="str">
        <f t="shared" si="8"/>
        <v>Inmuebles Urbanos,PLAZA DE TOROS,22/1/2009,CESIÓN,C/ PICASSO N.º 8,EDIFICIOS,5369.75,EQUIPAMIENTO</v>
      </c>
      <c r="N551" s="5"/>
      <c r="O551" s="5"/>
      <c r="P551" s="5"/>
      <c r="Q551" s="5"/>
    </row>
    <row r="552" spans="1:17" x14ac:dyDescent="0.25">
      <c r="A552" s="8">
        <v>1699</v>
      </c>
      <c r="B552" s="8" t="s">
        <v>3159</v>
      </c>
      <c r="C552" s="9" t="s">
        <v>994</v>
      </c>
      <c r="D552" s="20" t="s">
        <v>989</v>
      </c>
      <c r="E552" s="21" t="s">
        <v>756</v>
      </c>
      <c r="F552" s="21" t="s">
        <v>993</v>
      </c>
      <c r="G552" s="9" t="s">
        <v>35</v>
      </c>
      <c r="H552" s="3" t="s">
        <v>2853</v>
      </c>
      <c r="I552" s="21" t="s">
        <v>281</v>
      </c>
      <c r="J552" s="9"/>
      <c r="M552" s="45" t="str">
        <f t="shared" si="8"/>
        <v>Inmuebles Urbanos,LOCAL 01 PLAZA DE TOROS,22/1/2009,CESIÓN,C/ PICASSO N.º 8,EDIFICIOS,34.53,EQUIPAMIENTO</v>
      </c>
    </row>
    <row r="553" spans="1:17" x14ac:dyDescent="0.25">
      <c r="A553" s="8">
        <v>1700</v>
      </c>
      <c r="B553" s="8" t="s">
        <v>3159</v>
      </c>
      <c r="C553" s="9" t="s">
        <v>995</v>
      </c>
      <c r="D553" s="20" t="s">
        <v>989</v>
      </c>
      <c r="E553" s="21" t="s">
        <v>756</v>
      </c>
      <c r="F553" s="21" t="s">
        <v>993</v>
      </c>
      <c r="G553" s="9" t="s">
        <v>35</v>
      </c>
      <c r="H553" s="3" t="s">
        <v>2854</v>
      </c>
      <c r="I553" s="21" t="s">
        <v>281</v>
      </c>
      <c r="J553" s="9"/>
      <c r="M553" s="45" t="str">
        <f t="shared" si="8"/>
        <v>Inmuebles Urbanos,LOCAL 02 PLAZA DE TOROS,22/1/2009,CESIÓN,C/ PICASSO N.º 8,EDIFICIOS,64.83,EQUIPAMIENTO</v>
      </c>
    </row>
    <row r="554" spans="1:17" x14ac:dyDescent="0.25">
      <c r="A554" s="8">
        <v>1701</v>
      </c>
      <c r="B554" s="8" t="s">
        <v>3159</v>
      </c>
      <c r="C554" s="9" t="s">
        <v>996</v>
      </c>
      <c r="D554" s="20" t="s">
        <v>989</v>
      </c>
      <c r="E554" s="21" t="s">
        <v>756</v>
      </c>
      <c r="F554" s="21" t="s">
        <v>993</v>
      </c>
      <c r="G554" s="9" t="s">
        <v>35</v>
      </c>
      <c r="H554" s="3" t="s">
        <v>2855</v>
      </c>
      <c r="I554" s="21" t="s">
        <v>281</v>
      </c>
      <c r="J554" s="9"/>
      <c r="M554" s="45" t="str">
        <f t="shared" si="8"/>
        <v>Inmuebles Urbanos,LOCAL 03 PLAZA DE TOROS,22/1/2009,CESIÓN,C/ PICASSO N.º 8,EDIFICIOS,100.61,EQUIPAMIENTO</v>
      </c>
    </row>
    <row r="555" spans="1:17" x14ac:dyDescent="0.25">
      <c r="A555" s="8">
        <v>1702</v>
      </c>
      <c r="B555" s="8" t="s">
        <v>3159</v>
      </c>
      <c r="C555" s="9" t="s">
        <v>997</v>
      </c>
      <c r="D555" s="20" t="s">
        <v>989</v>
      </c>
      <c r="E555" s="21" t="s">
        <v>756</v>
      </c>
      <c r="F555" s="21" t="s">
        <v>993</v>
      </c>
      <c r="G555" s="9" t="s">
        <v>35</v>
      </c>
      <c r="H555" s="3" t="s">
        <v>2856</v>
      </c>
      <c r="I555" s="21" t="s">
        <v>281</v>
      </c>
      <c r="J555" s="9"/>
      <c r="M555" s="45" t="str">
        <f t="shared" si="8"/>
        <v>Inmuebles Urbanos,LOCAL 04A PLAZA DE TOROS,22/1/2009,CESIÓN,C/ PICASSO N.º 8,EDIFICIOS,42.14,EQUIPAMIENTO</v>
      </c>
    </row>
    <row r="556" spans="1:17" x14ac:dyDescent="0.25">
      <c r="A556" s="8">
        <v>1703</v>
      </c>
      <c r="B556" s="8" t="s">
        <v>3159</v>
      </c>
      <c r="C556" s="9" t="s">
        <v>998</v>
      </c>
      <c r="D556" s="20" t="s">
        <v>989</v>
      </c>
      <c r="E556" s="21" t="s">
        <v>756</v>
      </c>
      <c r="F556" s="21" t="s">
        <v>993</v>
      </c>
      <c r="G556" s="9" t="s">
        <v>35</v>
      </c>
      <c r="H556" s="3" t="s">
        <v>2857</v>
      </c>
      <c r="I556" s="21" t="s">
        <v>281</v>
      </c>
      <c r="J556" s="9"/>
      <c r="M556" s="45" t="str">
        <f t="shared" si="8"/>
        <v>Inmuebles Urbanos,LOCAL 04B PLAZA DE TOROS,22/1/2009,CESIÓN,C/ PICASSO N.º 8,EDIFICIOS,22.1,EQUIPAMIENTO</v>
      </c>
    </row>
    <row r="557" spans="1:17" x14ac:dyDescent="0.25">
      <c r="A557" s="8">
        <v>1704</v>
      </c>
      <c r="B557" s="8" t="s">
        <v>3159</v>
      </c>
      <c r="C557" s="9" t="s">
        <v>999</v>
      </c>
      <c r="D557" s="20" t="s">
        <v>989</v>
      </c>
      <c r="E557" s="21" t="s">
        <v>756</v>
      </c>
      <c r="F557" s="21" t="s">
        <v>993</v>
      </c>
      <c r="G557" s="9" t="s">
        <v>35</v>
      </c>
      <c r="H557" s="3" t="s">
        <v>2858</v>
      </c>
      <c r="I557" s="21" t="s">
        <v>281</v>
      </c>
      <c r="J557" s="9"/>
      <c r="M557" s="45" t="str">
        <f t="shared" si="8"/>
        <v>Inmuebles Urbanos,LOCAL 05A PLAZA DE TOROS,22/1/2009,CESIÓN,C/ PICASSO N.º 8,EDIFICIOS,39.58,EQUIPAMIENTO</v>
      </c>
    </row>
    <row r="558" spans="1:17" x14ac:dyDescent="0.25">
      <c r="A558" s="8">
        <v>1705</v>
      </c>
      <c r="B558" s="8" t="s">
        <v>3159</v>
      </c>
      <c r="C558" s="9" t="s">
        <v>1000</v>
      </c>
      <c r="D558" s="20" t="s">
        <v>989</v>
      </c>
      <c r="E558" s="21" t="s">
        <v>756</v>
      </c>
      <c r="F558" s="21" t="s">
        <v>993</v>
      </c>
      <c r="G558" s="9" t="s">
        <v>35</v>
      </c>
      <c r="H558" s="3" t="s">
        <v>2859</v>
      </c>
      <c r="I558" s="21" t="s">
        <v>281</v>
      </c>
      <c r="J558" s="9"/>
      <c r="M558" s="45" t="str">
        <f t="shared" si="8"/>
        <v>Inmuebles Urbanos,LOCAL 05B PLAZA DE TOROS,22/1/2009,CESIÓN,C/ PICASSO N.º 8,EDIFICIOS,14.25,EQUIPAMIENTO</v>
      </c>
    </row>
    <row r="559" spans="1:17" x14ac:dyDescent="0.25">
      <c r="A559" s="8">
        <v>1706</v>
      </c>
      <c r="B559" s="8" t="s">
        <v>3159</v>
      </c>
      <c r="C559" s="9" t="s">
        <v>1001</v>
      </c>
      <c r="D559" s="20" t="s">
        <v>989</v>
      </c>
      <c r="E559" s="21" t="s">
        <v>756</v>
      </c>
      <c r="F559" s="21" t="s">
        <v>993</v>
      </c>
      <c r="G559" s="9" t="s">
        <v>35</v>
      </c>
      <c r="H559" s="3" t="s">
        <v>2860</v>
      </c>
      <c r="I559" s="21" t="s">
        <v>281</v>
      </c>
      <c r="J559" s="9"/>
      <c r="M559" s="45" t="str">
        <f t="shared" si="8"/>
        <v>Inmuebles Urbanos,LOCAL 06A PLAZA DE TOROS,22/1/2009,CESIÓN,C/ PICASSO N.º 8,EDIFICIOS,40.23,EQUIPAMIENTO</v>
      </c>
    </row>
    <row r="560" spans="1:17" x14ac:dyDescent="0.25">
      <c r="A560" s="8">
        <v>1707</v>
      </c>
      <c r="B560" s="8" t="s">
        <v>3159</v>
      </c>
      <c r="C560" s="9" t="s">
        <v>1002</v>
      </c>
      <c r="D560" s="20" t="s">
        <v>989</v>
      </c>
      <c r="E560" s="21" t="s">
        <v>756</v>
      </c>
      <c r="F560" s="21" t="s">
        <v>993</v>
      </c>
      <c r="G560" s="9" t="s">
        <v>35</v>
      </c>
      <c r="H560" s="3" t="s">
        <v>2861</v>
      </c>
      <c r="I560" s="21" t="s">
        <v>281</v>
      </c>
      <c r="J560" s="9"/>
      <c r="M560" s="45" t="str">
        <f t="shared" si="8"/>
        <v>Inmuebles Urbanos,LOCAL 06B PLAZA DE TOROS,22/1/2009,CESIÓN,C/ PICASSO N.º 8,EDIFICIOS,14.5,EQUIPAMIENTO</v>
      </c>
    </row>
    <row r="561" spans="1:13" x14ac:dyDescent="0.25">
      <c r="A561" s="8">
        <v>1708</v>
      </c>
      <c r="B561" s="8" t="s">
        <v>3159</v>
      </c>
      <c r="C561" s="9" t="s">
        <v>1003</v>
      </c>
      <c r="D561" s="20" t="s">
        <v>989</v>
      </c>
      <c r="E561" s="21" t="s">
        <v>756</v>
      </c>
      <c r="F561" s="21" t="s">
        <v>993</v>
      </c>
      <c r="G561" s="9" t="s">
        <v>35</v>
      </c>
      <c r="H561" s="3" t="s">
        <v>2862</v>
      </c>
      <c r="I561" s="21" t="s">
        <v>281</v>
      </c>
      <c r="J561" s="9"/>
      <c r="M561" s="45" t="str">
        <f t="shared" si="8"/>
        <v>Inmuebles Urbanos,LOCAL 07A PLAZA DE TOROS,22/1/2009,CESIÓN,C/ PICASSO N.º 8,EDIFICIOS,41.41,EQUIPAMIENTO</v>
      </c>
    </row>
    <row r="562" spans="1:13" x14ac:dyDescent="0.25">
      <c r="A562" s="8">
        <v>1709</v>
      </c>
      <c r="B562" s="8" t="s">
        <v>3159</v>
      </c>
      <c r="C562" s="9" t="s">
        <v>1004</v>
      </c>
      <c r="D562" s="20" t="s">
        <v>989</v>
      </c>
      <c r="E562" s="21" t="s">
        <v>756</v>
      </c>
      <c r="F562" s="21" t="s">
        <v>993</v>
      </c>
      <c r="G562" s="9" t="s">
        <v>35</v>
      </c>
      <c r="H562" s="3" t="s">
        <v>2863</v>
      </c>
      <c r="I562" s="21" t="s">
        <v>281</v>
      </c>
      <c r="J562" s="9"/>
      <c r="M562" s="45" t="str">
        <f t="shared" si="8"/>
        <v>Inmuebles Urbanos,LOCAL 07B PLAZA DE TOROS,22/1/2009,CESIÓN,C/ PICASSO N.º 8,EDIFICIOS,19.15,EQUIPAMIENTO</v>
      </c>
    </row>
    <row r="563" spans="1:13" x14ac:dyDescent="0.25">
      <c r="A563" s="8">
        <v>1710</v>
      </c>
      <c r="B563" s="8" t="s">
        <v>3159</v>
      </c>
      <c r="C563" s="9" t="s">
        <v>1005</v>
      </c>
      <c r="D563" s="20" t="s">
        <v>989</v>
      </c>
      <c r="E563" s="21" t="s">
        <v>756</v>
      </c>
      <c r="F563" s="21" t="s">
        <v>993</v>
      </c>
      <c r="G563" s="9" t="s">
        <v>35</v>
      </c>
      <c r="H563" s="3" t="s">
        <v>2864</v>
      </c>
      <c r="I563" s="21" t="s">
        <v>281</v>
      </c>
      <c r="J563" s="9"/>
      <c r="M563" s="45" t="str">
        <f t="shared" si="8"/>
        <v>Inmuebles Urbanos,LOCAL 08A PLAZA DE TOROS,22/1/2009,CESIÓN,C/ PICASSO N.º 8,EDIFICIOS,84.73,EQUIPAMIENTO</v>
      </c>
    </row>
    <row r="564" spans="1:13" x14ac:dyDescent="0.25">
      <c r="A564" s="8">
        <v>1711</v>
      </c>
      <c r="B564" s="8" t="s">
        <v>3159</v>
      </c>
      <c r="C564" s="9" t="s">
        <v>1006</v>
      </c>
      <c r="D564" s="20" t="s">
        <v>989</v>
      </c>
      <c r="E564" s="21" t="s">
        <v>756</v>
      </c>
      <c r="F564" s="21" t="s">
        <v>993</v>
      </c>
      <c r="G564" s="9" t="s">
        <v>35</v>
      </c>
      <c r="H564" s="3" t="s">
        <v>2865</v>
      </c>
      <c r="I564" s="21" t="s">
        <v>281</v>
      </c>
      <c r="J564" s="9"/>
      <c r="M564" s="45" t="str">
        <f t="shared" si="8"/>
        <v>Inmuebles Urbanos,LOCAL 08B PLAZA DE TOROS,22/1/2009,CESIÓN,C/ PICASSO N.º 8,EDIFICIOS,85.14,EQUIPAMIENTO</v>
      </c>
    </row>
    <row r="565" spans="1:13" x14ac:dyDescent="0.25">
      <c r="A565" s="8">
        <v>1712</v>
      </c>
      <c r="B565" s="8" t="s">
        <v>3159</v>
      </c>
      <c r="C565" s="9" t="s">
        <v>1007</v>
      </c>
      <c r="D565" s="20" t="s">
        <v>989</v>
      </c>
      <c r="E565" s="21" t="s">
        <v>756</v>
      </c>
      <c r="F565" s="21" t="s">
        <v>993</v>
      </c>
      <c r="G565" s="9" t="s">
        <v>35</v>
      </c>
      <c r="H565" s="3" t="s">
        <v>2866</v>
      </c>
      <c r="I565" s="21" t="s">
        <v>281</v>
      </c>
      <c r="J565" s="9"/>
      <c r="M565" s="45" t="str">
        <f t="shared" si="8"/>
        <v>Inmuebles Urbanos,LOCAL 09 PLAZA DE TOROS,22/1/2009,CESIÓN,C/ PICASSO N.º 8,EDIFICIOS,37.68,EQUIPAMIENTO</v>
      </c>
    </row>
    <row r="566" spans="1:13" x14ac:dyDescent="0.25">
      <c r="A566" s="8">
        <v>1713</v>
      </c>
      <c r="B566" s="8" t="s">
        <v>3159</v>
      </c>
      <c r="C566" s="9" t="s">
        <v>1008</v>
      </c>
      <c r="D566" s="20" t="s">
        <v>989</v>
      </c>
      <c r="E566" s="21" t="s">
        <v>756</v>
      </c>
      <c r="F566" s="21" t="s">
        <v>993</v>
      </c>
      <c r="G566" s="9" t="s">
        <v>35</v>
      </c>
      <c r="H566" s="3" t="s">
        <v>2867</v>
      </c>
      <c r="I566" s="21" t="s">
        <v>281</v>
      </c>
      <c r="J566" s="9"/>
      <c r="M566" s="45" t="str">
        <f t="shared" si="8"/>
        <v>Inmuebles Urbanos,LOCAL 010 PLAZA DE TOROS,22/1/2009,CESIÓN,C/ PICASSO N.º 8,EDIFICIOS,38.34,EQUIPAMIENTO</v>
      </c>
    </row>
    <row r="567" spans="1:13" x14ac:dyDescent="0.25">
      <c r="A567" s="8">
        <v>1714</v>
      </c>
      <c r="B567" s="8" t="s">
        <v>3159</v>
      </c>
      <c r="C567" s="9" t="s">
        <v>1009</v>
      </c>
      <c r="D567" s="20" t="s">
        <v>989</v>
      </c>
      <c r="E567" s="21" t="s">
        <v>756</v>
      </c>
      <c r="F567" s="21" t="s">
        <v>993</v>
      </c>
      <c r="G567" s="9" t="s">
        <v>35</v>
      </c>
      <c r="H567" s="3" t="s">
        <v>2868</v>
      </c>
      <c r="I567" s="21" t="s">
        <v>281</v>
      </c>
      <c r="J567" s="9"/>
      <c r="M567" s="45" t="str">
        <f t="shared" si="8"/>
        <v>Inmuebles Urbanos,LOCAL 011 PLAZA DE TOROS,22/1/2009,CESIÓN,C/ PICASSO N.º 8,EDIFICIOS,26.18,EQUIPAMIENTO</v>
      </c>
    </row>
    <row r="568" spans="1:13" x14ac:dyDescent="0.25">
      <c r="A568" s="8">
        <v>1715</v>
      </c>
      <c r="B568" s="8" t="s">
        <v>3159</v>
      </c>
      <c r="C568" s="9" t="s">
        <v>1010</v>
      </c>
      <c r="D568" s="20" t="s">
        <v>989</v>
      </c>
      <c r="E568" s="21" t="s">
        <v>756</v>
      </c>
      <c r="F568" s="21" t="s">
        <v>993</v>
      </c>
      <c r="G568" s="9" t="s">
        <v>35</v>
      </c>
      <c r="H568" s="3" t="s">
        <v>2869</v>
      </c>
      <c r="I568" s="21" t="s">
        <v>281</v>
      </c>
      <c r="J568" s="9"/>
      <c r="M568" s="45" t="str">
        <f t="shared" si="8"/>
        <v>Inmuebles Urbanos,LOCAL 012 PLAZA DE TOROS,22/1/2009,CESIÓN,C/ PICASSO N.º 8,EDIFICIOS,161.55,EQUIPAMIENTO</v>
      </c>
    </row>
    <row r="569" spans="1:13" x14ac:dyDescent="0.25">
      <c r="A569" s="8">
        <v>1716</v>
      </c>
      <c r="B569" s="8" t="s">
        <v>3159</v>
      </c>
      <c r="C569" s="9" t="s">
        <v>1011</v>
      </c>
      <c r="D569" s="20" t="s">
        <v>989</v>
      </c>
      <c r="E569" s="21" t="s">
        <v>756</v>
      </c>
      <c r="F569" s="21" t="s">
        <v>993</v>
      </c>
      <c r="G569" s="9" t="s">
        <v>35</v>
      </c>
      <c r="H569" s="3" t="s">
        <v>2870</v>
      </c>
      <c r="I569" s="21" t="s">
        <v>281</v>
      </c>
      <c r="J569" s="9"/>
      <c r="M569" s="45" t="str">
        <f t="shared" si="8"/>
        <v>Inmuebles Urbanos,LOCAL 013A PLAZA DE TOROS,22/1/2009,CESIÓN,C/ PICASSO N.º 8,EDIFICIOS,24.74,EQUIPAMIENTO</v>
      </c>
    </row>
    <row r="570" spans="1:13" x14ac:dyDescent="0.25">
      <c r="A570" s="8">
        <v>1717</v>
      </c>
      <c r="B570" s="8" t="s">
        <v>3159</v>
      </c>
      <c r="C570" s="9" t="s">
        <v>1012</v>
      </c>
      <c r="D570" s="20" t="s">
        <v>989</v>
      </c>
      <c r="E570" s="21" t="s">
        <v>756</v>
      </c>
      <c r="F570" s="21" t="s">
        <v>993</v>
      </c>
      <c r="G570" s="9" t="s">
        <v>35</v>
      </c>
      <c r="H570" s="3" t="s">
        <v>2871</v>
      </c>
      <c r="I570" s="21" t="s">
        <v>281</v>
      </c>
      <c r="J570" s="9"/>
      <c r="M570" s="45" t="str">
        <f t="shared" si="8"/>
        <v>Inmuebles Urbanos,LOCAL 013B PLAZA DE TOROS,22/1/2009,CESIÓN,C/ PICASSO N.º 8,EDIFICIOS,8.57,EQUIPAMIENTO</v>
      </c>
    </row>
    <row r="571" spans="1:13" x14ac:dyDescent="0.25">
      <c r="A571" s="8">
        <v>1718</v>
      </c>
      <c r="B571" s="8" t="s">
        <v>3159</v>
      </c>
      <c r="C571" s="9" t="s">
        <v>1013</v>
      </c>
      <c r="D571" s="20" t="s">
        <v>989</v>
      </c>
      <c r="E571" s="21" t="s">
        <v>756</v>
      </c>
      <c r="F571" s="21" t="s">
        <v>993</v>
      </c>
      <c r="G571" s="9" t="s">
        <v>35</v>
      </c>
      <c r="H571" s="3" t="s">
        <v>2872</v>
      </c>
      <c r="I571" s="21" t="s">
        <v>281</v>
      </c>
      <c r="J571" s="9"/>
      <c r="M571" s="45" t="str">
        <f t="shared" si="8"/>
        <v>Inmuebles Urbanos,LOCAL 014A PLAZA DE TOROS,22/1/2009,CESIÓN,C/ PICASSO N.º 8,EDIFICIOS,23.37,EQUIPAMIENTO</v>
      </c>
    </row>
    <row r="572" spans="1:13" x14ac:dyDescent="0.25">
      <c r="A572" s="8">
        <v>1719</v>
      </c>
      <c r="B572" s="8" t="s">
        <v>3159</v>
      </c>
      <c r="C572" s="9" t="s">
        <v>1014</v>
      </c>
      <c r="D572" s="20" t="s">
        <v>989</v>
      </c>
      <c r="E572" s="21" t="s">
        <v>756</v>
      </c>
      <c r="F572" s="21" t="s">
        <v>993</v>
      </c>
      <c r="G572" s="9" t="s">
        <v>35</v>
      </c>
      <c r="H572" s="3" t="s">
        <v>2873</v>
      </c>
      <c r="I572" s="21" t="s">
        <v>281</v>
      </c>
      <c r="J572" s="9"/>
      <c r="M572" s="45" t="str">
        <f t="shared" si="8"/>
        <v>Inmuebles Urbanos,LOCAL 014B PLAZA DE TOROS,22/1/2009,CESIÓN,C/ PICASSO N.º 8,EDIFICIOS,9.22,EQUIPAMIENTO</v>
      </c>
    </row>
    <row r="573" spans="1:13" x14ac:dyDescent="0.25">
      <c r="A573" s="8">
        <v>1720</v>
      </c>
      <c r="B573" s="8" t="s">
        <v>3159</v>
      </c>
      <c r="C573" s="9" t="s">
        <v>1015</v>
      </c>
      <c r="D573" s="20" t="s">
        <v>989</v>
      </c>
      <c r="E573" s="21" t="s">
        <v>756</v>
      </c>
      <c r="F573" s="21" t="s">
        <v>993</v>
      </c>
      <c r="G573" s="9" t="s">
        <v>35</v>
      </c>
      <c r="H573" s="3" t="s">
        <v>2874</v>
      </c>
      <c r="I573" s="21" t="s">
        <v>281</v>
      </c>
      <c r="J573" s="9"/>
      <c r="M573" s="45" t="str">
        <f t="shared" si="8"/>
        <v>Inmuebles Urbanos,LOCAL 015A PLAZA DE TOROS,22/1/2009,CESIÓN,C/ PICASSO N.º 8,EDIFICIOS,27.43,EQUIPAMIENTO</v>
      </c>
    </row>
    <row r="574" spans="1:13" x14ac:dyDescent="0.25">
      <c r="A574" s="8">
        <v>1721</v>
      </c>
      <c r="B574" s="8" t="s">
        <v>3159</v>
      </c>
      <c r="C574" s="9" t="s">
        <v>1016</v>
      </c>
      <c r="D574" s="20" t="s">
        <v>989</v>
      </c>
      <c r="E574" s="21" t="s">
        <v>756</v>
      </c>
      <c r="F574" s="21" t="s">
        <v>993</v>
      </c>
      <c r="G574" s="9" t="s">
        <v>35</v>
      </c>
      <c r="H574" s="3" t="s">
        <v>2875</v>
      </c>
      <c r="I574" s="21" t="s">
        <v>281</v>
      </c>
      <c r="J574" s="9"/>
      <c r="M574" s="45" t="str">
        <f t="shared" si="8"/>
        <v>Inmuebles Urbanos,LOCAL 015B PLAZA DE TOROS,22/1/2009,CESIÓN,C/ PICASSO N.º 8,EDIFICIOS,10.62,EQUIPAMIENTO</v>
      </c>
    </row>
    <row r="575" spans="1:13" x14ac:dyDescent="0.25">
      <c r="A575" s="8">
        <v>1722</v>
      </c>
      <c r="B575" s="8" t="s">
        <v>3159</v>
      </c>
      <c r="C575" s="9" t="s">
        <v>1017</v>
      </c>
      <c r="D575" s="20" t="s">
        <v>989</v>
      </c>
      <c r="E575" s="21" t="s">
        <v>756</v>
      </c>
      <c r="F575" s="21" t="s">
        <v>993</v>
      </c>
      <c r="G575" s="9" t="s">
        <v>35</v>
      </c>
      <c r="H575" s="3" t="s">
        <v>2876</v>
      </c>
      <c r="I575" s="21" t="s">
        <v>281</v>
      </c>
      <c r="J575" s="9"/>
      <c r="M575" s="45" t="str">
        <f t="shared" si="8"/>
        <v>Inmuebles Urbanos,LOCAL 016A PLAZA DE TOROS,22/1/2009,CESIÓN,C/ PICASSO N.º 8,EDIFICIOS,27.07,EQUIPAMIENTO</v>
      </c>
    </row>
    <row r="576" spans="1:13" x14ac:dyDescent="0.25">
      <c r="A576" s="8">
        <v>1723</v>
      </c>
      <c r="B576" s="8" t="s">
        <v>3159</v>
      </c>
      <c r="C576" s="9" t="s">
        <v>1018</v>
      </c>
      <c r="D576" s="20" t="s">
        <v>989</v>
      </c>
      <c r="E576" s="21" t="s">
        <v>756</v>
      </c>
      <c r="F576" s="21" t="s">
        <v>993</v>
      </c>
      <c r="G576" s="9" t="s">
        <v>35</v>
      </c>
      <c r="H576" s="3" t="s">
        <v>2877</v>
      </c>
      <c r="I576" s="21" t="s">
        <v>281</v>
      </c>
      <c r="J576" s="9"/>
      <c r="M576" s="45" t="str">
        <f t="shared" si="8"/>
        <v>Inmuebles Urbanos,LOCAL 016B PLAZA DE TOROS,22/1/2009,CESIÓN,C/ PICASSO N.º 8,EDIFICIOS,10.68,EQUIPAMIENTO</v>
      </c>
    </row>
    <row r="577" spans="1:13" x14ac:dyDescent="0.25">
      <c r="A577" s="8">
        <v>1724</v>
      </c>
      <c r="B577" s="8" t="s">
        <v>3159</v>
      </c>
      <c r="C577" s="9" t="s">
        <v>1019</v>
      </c>
      <c r="D577" s="20" t="s">
        <v>989</v>
      </c>
      <c r="E577" s="21" t="s">
        <v>756</v>
      </c>
      <c r="F577" s="21" t="s">
        <v>993</v>
      </c>
      <c r="G577" s="9" t="s">
        <v>35</v>
      </c>
      <c r="H577" s="3" t="s">
        <v>2878</v>
      </c>
      <c r="I577" s="21" t="s">
        <v>281</v>
      </c>
      <c r="J577" s="9"/>
      <c r="M577" s="45" t="str">
        <f t="shared" si="8"/>
        <v>Inmuebles Urbanos,LOCAL 017A PLAZA DE TOROS,22/1/2009,CESIÓN,C/ PICASSO N.º 8,EDIFICIOS,26.92,EQUIPAMIENTO</v>
      </c>
    </row>
    <row r="578" spans="1:13" x14ac:dyDescent="0.25">
      <c r="A578" s="8">
        <v>1725</v>
      </c>
      <c r="B578" s="8" t="s">
        <v>3159</v>
      </c>
      <c r="C578" s="9" t="s">
        <v>1020</v>
      </c>
      <c r="D578" s="20" t="s">
        <v>989</v>
      </c>
      <c r="E578" s="21" t="s">
        <v>756</v>
      </c>
      <c r="F578" s="21" t="s">
        <v>993</v>
      </c>
      <c r="G578" s="9" t="s">
        <v>35</v>
      </c>
      <c r="H578" s="3" t="s">
        <v>2879</v>
      </c>
      <c r="I578" s="9" t="s">
        <v>281</v>
      </c>
      <c r="J578" s="9"/>
      <c r="M578" s="45" t="str">
        <f t="shared" si="8"/>
        <v>Inmuebles Urbanos,LOCAL 017B PLAZA DE TOROS,22/1/2009,CESIÓN,C/ PICASSO N.º 8,EDIFICIOS,9.58,EQUIPAMIENTO</v>
      </c>
    </row>
    <row r="579" spans="1:13" x14ac:dyDescent="0.25">
      <c r="A579" s="8">
        <v>1726</v>
      </c>
      <c r="B579" s="8" t="s">
        <v>3159</v>
      </c>
      <c r="C579" s="9" t="s">
        <v>1021</v>
      </c>
      <c r="D579" s="22">
        <v>35185</v>
      </c>
      <c r="E579" s="21" t="s">
        <v>756</v>
      </c>
      <c r="F579" s="9" t="s">
        <v>1022</v>
      </c>
      <c r="G579" s="9" t="s">
        <v>35</v>
      </c>
      <c r="H579" s="3" t="s">
        <v>2880</v>
      </c>
      <c r="I579" s="9" t="s">
        <v>149</v>
      </c>
      <c r="J579" s="9"/>
      <c r="M579" s="45" t="str">
        <f t="shared" ref="M579:M580" si="9">CONCATENATE(B579,",",C579,",",D579,",",E579,",",F579,",",G579,",",H579,",",I579)</f>
        <v>Inmuebles Urbanos,QUIOSCO LA LAGUNA,35185,CESIÓN,LAGOS DE COVADONGA,EDIFICIOS,368.23,CONCESIÓN EXPLOTACIÓN</v>
      </c>
    </row>
    <row r="580" spans="1:13" x14ac:dyDescent="0.25">
      <c r="A580" s="8">
        <v>1728</v>
      </c>
      <c r="B580" s="8" t="s">
        <v>3159</v>
      </c>
      <c r="C580" s="9" t="s">
        <v>1023</v>
      </c>
      <c r="D580" s="22">
        <v>45226</v>
      </c>
      <c r="E580" s="9" t="s">
        <v>498</v>
      </c>
      <c r="F580" s="9" t="s">
        <v>1024</v>
      </c>
      <c r="G580" s="9" t="s">
        <v>102</v>
      </c>
      <c r="H580" s="3" t="s">
        <v>2881</v>
      </c>
      <c r="I580" s="9" t="s">
        <v>1025</v>
      </c>
      <c r="J580" s="9"/>
      <c r="M580" s="45" t="str">
        <f t="shared" si="9"/>
        <v>Inmuebles Urbanos,PARCELA SGUP.3.2. “CERRO RUBAL”,45226,SEGREGACIÓN,CERRO RUBAL,TERRENOS,148.27,SSGG</v>
      </c>
    </row>
  </sheetData>
  <pageMargins left="0.75" right="0.75" top="1" bottom="1" header="0.511811023622047" footer="0.511811023622047"/>
  <pageSetup paperSize="9" scale="1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988"/>
  <sheetViews>
    <sheetView view="pageBreakPreview" zoomScaleNormal="75" zoomScaleSheetLayoutView="100" workbookViewId="0">
      <pane ySplit="2" topLeftCell="A959" activePane="bottomLeft" state="frozen"/>
      <selection pane="bottomLeft" activeCell="D2" sqref="D2:D988"/>
    </sheetView>
  </sheetViews>
  <sheetFormatPr baseColWidth="10" defaultColWidth="11.5546875" defaultRowHeight="13.2" x14ac:dyDescent="0.25"/>
  <cols>
    <col min="1" max="1" width="15.88671875" style="4" customWidth="1"/>
    <col min="2" max="2" width="59.88671875" style="5" customWidth="1"/>
    <col min="3" max="3" width="69.44140625" style="5" customWidth="1"/>
    <col min="4" max="257" width="11.5546875" style="5"/>
  </cols>
  <sheetData>
    <row r="1" spans="1:4" ht="33" hidden="1" customHeight="1" x14ac:dyDescent="0.3">
      <c r="B1" s="23" t="s">
        <v>1026</v>
      </c>
    </row>
    <row r="2" spans="1:4" x14ac:dyDescent="0.25">
      <c r="A2" s="24" t="s">
        <v>1027</v>
      </c>
      <c r="B2" s="25" t="s">
        <v>1</v>
      </c>
      <c r="C2" s="25" t="s">
        <v>4</v>
      </c>
      <c r="D2" s="45" t="str">
        <f>CONCATENATE(A2,",",B2,",",C2)</f>
        <v>Número de Ficha,Nombre,Situación del Bien</v>
      </c>
    </row>
    <row r="3" spans="1:4" x14ac:dyDescent="0.25">
      <c r="A3" s="4">
        <v>1</v>
      </c>
      <c r="B3" s="26" t="s">
        <v>1028</v>
      </c>
      <c r="C3" s="26" t="s">
        <v>1029</v>
      </c>
      <c r="D3" s="45" t="str">
        <f t="shared" ref="D3:D66" si="0">CONCATENATE(A3,",",B3,",",C3)</f>
        <v>1,TRAVESIA DE ISABEL II,MANZANA CON ENTRADA Y SALIDA A CALLE ISABEL II</v>
      </c>
    </row>
    <row r="4" spans="1:4" x14ac:dyDescent="0.25">
      <c r="A4" s="4">
        <v>2</v>
      </c>
      <c r="B4" s="26" t="s">
        <v>1030</v>
      </c>
      <c r="C4" s="26" t="s">
        <v>1031</v>
      </c>
      <c r="D4" s="45" t="str">
        <f t="shared" si="0"/>
        <v>2,CALLEJON DE LAS ADELFAS ( D-4 E-4 ),SALIDA C/ HUMANES ENTRE C/ARENA Y GALILEA</v>
      </c>
    </row>
    <row r="5" spans="1:4" x14ac:dyDescent="0.25">
      <c r="A5" s="4">
        <v>3</v>
      </c>
      <c r="B5" s="26" t="s">
        <v>1032</v>
      </c>
      <c r="C5" s="26" t="s">
        <v>1033</v>
      </c>
      <c r="D5" s="45" t="str">
        <f t="shared" si="0"/>
        <v>3,PLAZA DEL AGUA ( B-6 ),ESQUINA ENTRE CALLE REAL Y CALLE VALLADOLID</v>
      </c>
    </row>
    <row r="6" spans="1:4" x14ac:dyDescent="0.25">
      <c r="A6" s="4">
        <v>4</v>
      </c>
      <c r="B6" s="26" t="s">
        <v>1034</v>
      </c>
      <c r="C6" s="26" t="s">
        <v>1035</v>
      </c>
      <c r="D6" s="45" t="str">
        <f t="shared" si="0"/>
        <v>4,CALLE EL ALAMO ( C-4 ),ENTRE CALLE PALOMA Y CALLE SAN BLAS</v>
      </c>
    </row>
    <row r="7" spans="1:4" x14ac:dyDescent="0.25">
      <c r="A7" s="4">
        <v>5</v>
      </c>
      <c r="B7" s="26" t="s">
        <v>1036</v>
      </c>
      <c r="C7" s="26" t="s">
        <v>1037</v>
      </c>
      <c r="D7" s="45" t="str">
        <f t="shared" si="0"/>
        <v>5,CALLE ALCORCON ( C-4 C-5 ),ENTRE CALLE RIO EBRO Y CALLE ARANJUEZ</v>
      </c>
    </row>
    <row r="8" spans="1:4" x14ac:dyDescent="0.25">
      <c r="A8" s="4">
        <v>6</v>
      </c>
      <c r="B8" s="26" t="s">
        <v>1038</v>
      </c>
      <c r="C8" s="26" t="s">
        <v>1039</v>
      </c>
      <c r="D8" s="45" t="str">
        <f t="shared" si="0"/>
        <v>6,CALLE ALCORCON TRAMO 1 (C-4 C-5 ),ENTRE CALLE RIO EBRO Y CALLE RIO GUADALQUIVIR</v>
      </c>
    </row>
    <row r="9" spans="1:4" x14ac:dyDescent="0.25">
      <c r="A9" s="4">
        <v>7</v>
      </c>
      <c r="B9" s="26" t="s">
        <v>3237</v>
      </c>
      <c r="C9" s="26" t="s">
        <v>1040</v>
      </c>
      <c r="D9" s="45" t="str">
        <f t="shared" si="0"/>
        <v>7,CALLE ALCORCON TRAMO  C4 C5,TRAMO 2 ENTRE RIO GUADALQUIVIR Y C/ GETAFE</v>
      </c>
    </row>
    <row r="10" spans="1:4" x14ac:dyDescent="0.25">
      <c r="A10" s="4">
        <v>8</v>
      </c>
      <c r="B10" s="26" t="s">
        <v>1041</v>
      </c>
      <c r="C10" s="26" t="s">
        <v>1042</v>
      </c>
      <c r="D10" s="45" t="str">
        <f t="shared" si="0"/>
        <v>8,CALLE ALCORCON TRAMO 3 C4 C5,TRAMO 3 ENTRE C/ GETAFE Y C/ FUENLABRADA</v>
      </c>
    </row>
    <row r="11" spans="1:4" x14ac:dyDescent="0.25">
      <c r="A11" s="4">
        <v>9</v>
      </c>
      <c r="B11" s="26" t="s">
        <v>1043</v>
      </c>
      <c r="C11" s="26" t="s">
        <v>1044</v>
      </c>
      <c r="D11" s="45" t="str">
        <f t="shared" si="0"/>
        <v>9,CALLE ALCORCON TRAMO 4,TRAMO 4 ENTRE C/ FUENLABRADA Y C/ ARANJUEZ</v>
      </c>
    </row>
    <row r="12" spans="1:4" x14ac:dyDescent="0.25">
      <c r="A12" s="4">
        <v>10</v>
      </c>
      <c r="B12" s="26" t="s">
        <v>1045</v>
      </c>
      <c r="C12" s="26" t="s">
        <v>1046</v>
      </c>
      <c r="D12" s="45" t="str">
        <f t="shared" si="0"/>
        <v>10,CALLE ALCORCON TRAMO 5,TRAMO 5 CONTINUACION AL OTRO LADO C/ARANJUEZ</v>
      </c>
    </row>
    <row r="13" spans="1:4" x14ac:dyDescent="0.25">
      <c r="A13" s="4">
        <v>11</v>
      </c>
      <c r="B13" s="26" t="s">
        <v>1047</v>
      </c>
      <c r="C13" s="26" t="s">
        <v>1048</v>
      </c>
      <c r="D13" s="45" t="str">
        <f t="shared" si="0"/>
        <v>11,CALLE ALFONSO X EL SABIO (E-6 F-6 G-6 ),ENTRE C/JUAN DE AUSTRIA Y C/ REYES CATOLICOS</v>
      </c>
    </row>
    <row r="14" spans="1:4" x14ac:dyDescent="0.25">
      <c r="A14" s="4">
        <v>12</v>
      </c>
      <c r="B14" s="26" t="s">
        <v>1049</v>
      </c>
      <c r="C14" s="26" t="s">
        <v>1050</v>
      </c>
      <c r="D14" s="45" t="str">
        <f t="shared" si="0"/>
        <v>12,CALLE ALFONSO X EL SABIO TRAMO 1,TRAMO 1 ENTRE CALLE JUAN DE AUSTRIA Y REINA VICTOR</v>
      </c>
    </row>
    <row r="15" spans="1:4" x14ac:dyDescent="0.25">
      <c r="A15" s="4">
        <v>13</v>
      </c>
      <c r="B15" s="26" t="s">
        <v>1051</v>
      </c>
      <c r="C15" s="26" t="s">
        <v>1052</v>
      </c>
      <c r="D15" s="45" t="str">
        <f t="shared" si="0"/>
        <v>13,CALLE ALFONSO X EL SABIO TRAMO 2,TRAMO 2 ENTRE CALLE REINA VICTORIA Y JAIME I CONQ.</v>
      </c>
    </row>
    <row r="16" spans="1:4" x14ac:dyDescent="0.25">
      <c r="A16" s="4">
        <v>14</v>
      </c>
      <c r="B16" s="26" t="s">
        <v>1053</v>
      </c>
      <c r="C16" s="26" t="s">
        <v>1054</v>
      </c>
      <c r="D16" s="45" t="str">
        <f t="shared" si="0"/>
        <v>14,CALLE ALFONSO X EL SABIO TRAMO 3,TRAMO 3 ENTRE CALLES JAIME I CONQ. Y ALFONSO XIII</v>
      </c>
    </row>
    <row r="17" spans="1:4" x14ac:dyDescent="0.25">
      <c r="A17" s="4">
        <v>15</v>
      </c>
      <c r="B17" s="26" t="s">
        <v>1055</v>
      </c>
      <c r="C17" s="26" t="s">
        <v>1056</v>
      </c>
      <c r="D17" s="45" t="str">
        <f t="shared" si="0"/>
        <v>15,CALLE ALFONSO X EL SABIO TRAMO 4,TRAMO 4 ENTRE CALLES ALFONSO XIII Y REYES CATOLICOS</v>
      </c>
    </row>
    <row r="18" spans="1:4" x14ac:dyDescent="0.25">
      <c r="A18" s="4">
        <v>16</v>
      </c>
      <c r="B18" s="26" t="s">
        <v>1057</v>
      </c>
      <c r="C18" s="26" t="s">
        <v>3055</v>
      </c>
      <c r="D18" s="45" t="str">
        <f t="shared" si="0"/>
        <v>16,CALLE ALFONSO XII ( F-7 E-7 E-6 ),-</v>
      </c>
    </row>
    <row r="19" spans="1:4" x14ac:dyDescent="0.25">
      <c r="A19" s="4">
        <v>17</v>
      </c>
      <c r="B19" s="26" t="s">
        <v>1058</v>
      </c>
      <c r="C19" s="26" t="s">
        <v>1059</v>
      </c>
      <c r="D19" s="45" t="str">
        <f t="shared" si="0"/>
        <v>17,CALLE ALFONSO XII (CALLEJON) (E-6),ENTRE C/ ALFONSO XII Y CALLE SIN NOMBRE</v>
      </c>
    </row>
    <row r="20" spans="1:4" x14ac:dyDescent="0.25">
      <c r="A20" s="4">
        <v>18</v>
      </c>
      <c r="B20" s="26" t="s">
        <v>1060</v>
      </c>
      <c r="C20" s="26" t="s">
        <v>1061</v>
      </c>
      <c r="D20" s="45" t="str">
        <f t="shared" si="0"/>
        <v>18,CALLE ALFONSO XIII ( F-8 F-7 F-6 ),ENTRE CALLE FELIPE II Y JAIME I EL CONQUISTADOR</v>
      </c>
    </row>
    <row r="21" spans="1:4" x14ac:dyDescent="0.25">
      <c r="A21" s="4">
        <v>19</v>
      </c>
      <c r="B21" s="26" t="s">
        <v>1062</v>
      </c>
      <c r="C21" s="26" t="s">
        <v>1063</v>
      </c>
      <c r="D21" s="45" t="str">
        <f t="shared" si="0"/>
        <v>19,CALLE ALFONSO XIII TRAMO 1,TRAMO I ENTR LAS CALLES FELIPE II Y MARIA CRISTINA</v>
      </c>
    </row>
    <row r="22" spans="1:4" x14ac:dyDescent="0.25">
      <c r="A22" s="4">
        <v>20</v>
      </c>
      <c r="B22" s="26" t="s">
        <v>1064</v>
      </c>
      <c r="C22" s="26" t="s">
        <v>1065</v>
      </c>
      <c r="D22" s="45" t="str">
        <f t="shared" si="0"/>
        <v>20,CALLE ALFONSO XIII TRAMO 2,TRAMO 2 ENTRE CALLES MARIA CRISTINA E ISABEL II</v>
      </c>
    </row>
    <row r="23" spans="1:4" x14ac:dyDescent="0.25">
      <c r="A23" s="4">
        <v>21</v>
      </c>
      <c r="B23" s="26" t="s">
        <v>1066</v>
      </c>
      <c r="C23" s="26" t="s">
        <v>1067</v>
      </c>
      <c r="D23" s="45" t="str">
        <f t="shared" si="0"/>
        <v>21,CALLE ALFONSO XIII TRAMO 3,TRAMO 3 ENTRE LAS CALLES ISABEL II Y ALFONSO X</v>
      </c>
    </row>
    <row r="24" spans="1:4" x14ac:dyDescent="0.25">
      <c r="A24" s="4">
        <v>22</v>
      </c>
      <c r="B24" s="26" t="s">
        <v>1068</v>
      </c>
      <c r="C24" s="26" t="s">
        <v>1069</v>
      </c>
      <c r="D24" s="45" t="str">
        <f t="shared" si="0"/>
        <v>22,CALLE ALFONSO XIII TRAMO 4,TRAMO 4 ENTRE LAS CALLES ALFONSO X Y JAIME I CONQ.</v>
      </c>
    </row>
    <row r="25" spans="1:4" x14ac:dyDescent="0.25">
      <c r="A25" s="4">
        <v>23</v>
      </c>
      <c r="B25" s="26" t="s">
        <v>1070</v>
      </c>
      <c r="C25" s="26" t="s">
        <v>1071</v>
      </c>
      <c r="D25" s="45" t="str">
        <f t="shared" si="0"/>
        <v>23,CALLE ALFONSO XIII (TRAV.APARCAMIENTO) ( F-8 ),ENTRE CALLES FELIPE II Y MARIA CRISTINA</v>
      </c>
    </row>
    <row r="26" spans="1:4" x14ac:dyDescent="0.25">
      <c r="A26" s="4">
        <v>24</v>
      </c>
      <c r="B26" s="26" t="s">
        <v>1072</v>
      </c>
      <c r="C26" s="26" t="s">
        <v>1073</v>
      </c>
      <c r="D26" s="45" t="str">
        <f t="shared" si="0"/>
        <v>24,CALLE ALONSO CANO (B-9),ENTRE CALLES RUISIÑOL Y ANTONIO MORO</v>
      </c>
    </row>
    <row r="27" spans="1:4" x14ac:dyDescent="0.25">
      <c r="A27" s="4">
        <v>25</v>
      </c>
      <c r="B27" s="26" t="s">
        <v>1074</v>
      </c>
      <c r="C27" s="26" t="s">
        <v>1075</v>
      </c>
      <c r="D27" s="45" t="str">
        <f t="shared" si="0"/>
        <v>25,TRAVESIA DE ALONSO CANO ( B-9 ),ENTRE CALLE RUISIÑOL Y CALLE ALONSO CANO</v>
      </c>
    </row>
    <row r="28" spans="1:4" x14ac:dyDescent="0.25">
      <c r="A28" s="4">
        <v>26</v>
      </c>
      <c r="B28" s="26" t="s">
        <v>1076</v>
      </c>
      <c r="C28" s="26" t="s">
        <v>1077</v>
      </c>
      <c r="D28" s="45" t="str">
        <f t="shared" si="0"/>
        <v>26,CALLE AMAPOLA (G-3),ENTRE CALLES LAS ROSAS Y C/ SIN NOMBRE PARALELA</v>
      </c>
    </row>
    <row r="29" spans="1:4" x14ac:dyDescent="0.25">
      <c r="A29" s="4">
        <v>27</v>
      </c>
      <c r="B29" s="26" t="s">
        <v>1078</v>
      </c>
      <c r="C29" s="26" t="s">
        <v>1079</v>
      </c>
      <c r="D29" s="45" t="str">
        <f t="shared" si="0"/>
        <v>27,CALLE AMARGURA (F-3 F-4 E-4),ENTRE CALLES FLORES Y HUMANES</v>
      </c>
    </row>
    <row r="30" spans="1:4" x14ac:dyDescent="0.25">
      <c r="A30" s="4">
        <v>28</v>
      </c>
      <c r="B30" s="26" t="s">
        <v>1080</v>
      </c>
      <c r="C30" s="26" t="s">
        <v>1081</v>
      </c>
      <c r="D30" s="45" t="str">
        <f t="shared" si="0"/>
        <v>28,CALLE AMARGURA TRAMO 1,TRAMO 1 ENTRE LAS CALLES FLORES Y JERICO</v>
      </c>
    </row>
    <row r="31" spans="1:4" x14ac:dyDescent="0.25">
      <c r="A31" s="4">
        <v>29</v>
      </c>
      <c r="B31" s="26" t="s">
        <v>1082</v>
      </c>
      <c r="C31" s="26" t="s">
        <v>1083</v>
      </c>
      <c r="D31" s="45" t="str">
        <f t="shared" si="0"/>
        <v>29,CALLE AMARGURA TRAMO 2,TRAMO 2 ENTRE CALLES JERICO Y JERUSALEN</v>
      </c>
    </row>
    <row r="32" spans="1:4" x14ac:dyDescent="0.25">
      <c r="A32" s="4">
        <v>30</v>
      </c>
      <c r="B32" s="26" t="s">
        <v>1084</v>
      </c>
      <c r="C32" s="26" t="s">
        <v>1085</v>
      </c>
      <c r="D32" s="45" t="str">
        <f t="shared" si="0"/>
        <v>30,CALLE AMARGURA TRAMO 3,ENTRE LAS CALLES JERUSALEN Y CALLE RAMON Y CAJAL</v>
      </c>
    </row>
    <row r="33" spans="1:4" x14ac:dyDescent="0.25">
      <c r="A33" s="4">
        <v>31</v>
      </c>
      <c r="B33" s="26" t="s">
        <v>1086</v>
      </c>
      <c r="C33" s="26" t="s">
        <v>1087</v>
      </c>
      <c r="D33" s="45" t="str">
        <f t="shared" si="0"/>
        <v>31,CALLE AMARGURA TRAMO 4,ENTRE CALLE RAMON Y CAJAL Y CALLE HUMANES</v>
      </c>
    </row>
    <row r="34" spans="1:4" x14ac:dyDescent="0.25">
      <c r="A34" s="4">
        <v>32</v>
      </c>
      <c r="B34" s="26" t="s">
        <v>1088</v>
      </c>
      <c r="C34" s="26" t="s">
        <v>1089</v>
      </c>
      <c r="D34" s="45" t="str">
        <f t="shared" si="0"/>
        <v>32,CALLE CUENCA (C-7 B-7),ENTRE AVENIDA PIO XII Y CALLE SANTANDER</v>
      </c>
    </row>
    <row r="35" spans="1:4" x14ac:dyDescent="0.25">
      <c r="A35" s="4">
        <v>33</v>
      </c>
      <c r="B35" s="26" t="s">
        <v>1090</v>
      </c>
      <c r="C35" s="26" t="s">
        <v>1091</v>
      </c>
      <c r="D35" s="45" t="str">
        <f t="shared" si="0"/>
        <v>33,CALLE AMSTERDAN (C-14 D-14 ),ENTRE LA CARRETERA DE PINTO Y LA CALLE BRUSELAS</v>
      </c>
    </row>
    <row r="36" spans="1:4" x14ac:dyDescent="0.25">
      <c r="A36" s="4">
        <v>34</v>
      </c>
      <c r="B36" s="26" t="s">
        <v>1092</v>
      </c>
      <c r="C36" s="26" t="s">
        <v>1093</v>
      </c>
      <c r="D36" s="45" t="str">
        <f t="shared" si="0"/>
        <v>34,CALLE AMSTERDAM TRAMO 1,ENTRE CARRETERA DE PINTO Y CALLE BRUSELAS</v>
      </c>
    </row>
    <row r="37" spans="1:4" x14ac:dyDescent="0.25">
      <c r="A37" s="4">
        <v>35</v>
      </c>
      <c r="B37" s="26" t="s">
        <v>1094</v>
      </c>
      <c r="C37" s="26" t="s">
        <v>1095</v>
      </c>
      <c r="D37" s="45" t="str">
        <f t="shared" si="0"/>
        <v>35,CALLE AMSTERDAM TRAMO 2,AL SUR DE LA CALLE BRUSELAS</v>
      </c>
    </row>
    <row r="38" spans="1:4" x14ac:dyDescent="0.25">
      <c r="A38" s="4">
        <v>36</v>
      </c>
      <c r="B38" s="26" t="s">
        <v>1096</v>
      </c>
      <c r="C38" s="26" t="s">
        <v>1097</v>
      </c>
      <c r="D38" s="45" t="str">
        <f t="shared" si="0"/>
        <v>36,CALLE CUENCA TRAMO 1 (C-7 B-7),ENTRE CALLE PIO XII Y CALLE CARDENAL CISNEROS</v>
      </c>
    </row>
    <row r="39" spans="1:4" x14ac:dyDescent="0.25">
      <c r="A39" s="4">
        <v>37</v>
      </c>
      <c r="B39" s="26" t="s">
        <v>1098</v>
      </c>
      <c r="C39" s="26" t="s">
        <v>1099</v>
      </c>
      <c r="D39" s="45" t="str">
        <f t="shared" si="0"/>
        <v>37,CALLE ANTONIO MORO ( B-9 ),ENTRE CALLE RUSIÐOL Y JUAN XXIII</v>
      </c>
    </row>
    <row r="40" spans="1:4" x14ac:dyDescent="0.25">
      <c r="A40" s="4">
        <v>38</v>
      </c>
      <c r="B40" s="26" t="s">
        <v>1100</v>
      </c>
      <c r="C40" s="26" t="s">
        <v>1101</v>
      </c>
      <c r="D40" s="45" t="str">
        <f t="shared" si="0"/>
        <v>38,CALLE CUENCA TRAMO 2,ENTRE CALLE CARDENAL CISNEROS Y CALLE BURGOS</v>
      </c>
    </row>
    <row r="41" spans="1:4" x14ac:dyDescent="0.25">
      <c r="A41" s="4">
        <v>39</v>
      </c>
      <c r="B41" s="26" t="s">
        <v>1102</v>
      </c>
      <c r="C41" s="26" t="s">
        <v>1103</v>
      </c>
      <c r="D41" s="45" t="str">
        <f t="shared" si="0"/>
        <v>39,CALLE CUENCA TRAMO 3,ENTRE CALLE BURGOS Y CALLE VALLADOLID</v>
      </c>
    </row>
    <row r="42" spans="1:4" x14ac:dyDescent="0.25">
      <c r="A42" s="4">
        <v>40</v>
      </c>
      <c r="B42" s="26" t="s">
        <v>1104</v>
      </c>
      <c r="C42" s="26" t="s">
        <v>1105</v>
      </c>
      <c r="D42" s="45" t="str">
        <f t="shared" si="0"/>
        <v>40,CALLE CUENCA TRAMO 4,ENTRE CALLE VALLADOLID Y CALLE PALENCIA</v>
      </c>
    </row>
    <row r="43" spans="1:4" x14ac:dyDescent="0.25">
      <c r="A43" s="4">
        <v>41</v>
      </c>
      <c r="B43" s="26" t="s">
        <v>1106</v>
      </c>
      <c r="C43" s="26" t="s">
        <v>1107</v>
      </c>
      <c r="D43" s="45" t="str">
        <f t="shared" si="0"/>
        <v>41,CALLE CUENCA TRAMO 5,ENTRE CALLE PALENCIA Y CALLE SANTANDER</v>
      </c>
    </row>
    <row r="44" spans="1:4" x14ac:dyDescent="0.25">
      <c r="A44" s="4">
        <v>42</v>
      </c>
      <c r="B44" s="26" t="s">
        <v>1108</v>
      </c>
      <c r="C44" s="26" t="s">
        <v>1109</v>
      </c>
      <c r="D44" s="45" t="str">
        <f t="shared" si="0"/>
        <v>42,CALLE CUENCA TRAMO 6,ENTRE PROLONGACION DESDE C/PALENCIA A CENTRO BUP</v>
      </c>
    </row>
    <row r="45" spans="1:4" x14ac:dyDescent="0.25">
      <c r="A45" s="4">
        <v>43</v>
      </c>
      <c r="B45" s="26" t="s">
        <v>1110</v>
      </c>
      <c r="C45" s="26" t="s">
        <v>1111</v>
      </c>
      <c r="D45" s="45" t="str">
        <f t="shared" si="0"/>
        <v>43,CALLE ARANJUEZ ( B-3 C-3 D-3 ),ENTRE C/ MONTE SINAI Y C.P. ANTONIO GALA</v>
      </c>
    </row>
    <row r="46" spans="1:4" x14ac:dyDescent="0.25">
      <c r="A46" s="4">
        <v>44</v>
      </c>
      <c r="B46" s="26" t="s">
        <v>1112</v>
      </c>
      <c r="C46" s="26" t="s">
        <v>1113</v>
      </c>
      <c r="D46" s="45" t="str">
        <f t="shared" si="0"/>
        <v>44,CALLE CUENCA TRAMO 7,ENTRE CENTRO DE BUP HASTA ROTONDA VARIANTE</v>
      </c>
    </row>
    <row r="47" spans="1:4" x14ac:dyDescent="0.25">
      <c r="A47" s="4">
        <v>45</v>
      </c>
      <c r="B47" s="26" t="s">
        <v>1114</v>
      </c>
      <c r="C47" s="26" t="s">
        <v>1115</v>
      </c>
      <c r="D47" s="45" t="str">
        <f t="shared" si="0"/>
        <v>45,C/ ARANJUEZ TRAMO 1,ENTRE C/MONTE SINAI Y C/PALOMA</v>
      </c>
    </row>
    <row r="48" spans="1:4" x14ac:dyDescent="0.25">
      <c r="A48" s="4">
        <v>46</v>
      </c>
      <c r="B48" s="26" t="s">
        <v>1116</v>
      </c>
      <c r="C48" s="26" t="s">
        <v>1117</v>
      </c>
      <c r="D48" s="45" t="str">
        <f t="shared" si="0"/>
        <v>46,CALLE DELICIAS (C-7),ENTRE PLAZA EN CALLE CUENCA Y CALLE DOCTOR MORCILL</v>
      </c>
    </row>
    <row r="49" spans="1:4" x14ac:dyDescent="0.25">
      <c r="A49" s="4">
        <v>47</v>
      </c>
      <c r="B49" s="26" t="s">
        <v>1118</v>
      </c>
      <c r="C49" s="26" t="s">
        <v>1119</v>
      </c>
      <c r="D49" s="45" t="str">
        <f t="shared" si="0"/>
        <v>47,CALLE ARANJUEZ TRAMO 2,ENTRE CALLE PALOMA Y C/ ALCORCON</v>
      </c>
    </row>
    <row r="50" spans="1:4" x14ac:dyDescent="0.25">
      <c r="A50" s="4">
        <v>48</v>
      </c>
      <c r="B50" s="26" t="s">
        <v>1120</v>
      </c>
      <c r="C50" s="26" t="s">
        <v>1121</v>
      </c>
      <c r="D50" s="45" t="str">
        <f t="shared" si="0"/>
        <v>48,CALLE DOCTOR FLEMING (C-8 C-7),ENTRE CALLE AVILA Y CALLE JUAN XXIII</v>
      </c>
    </row>
    <row r="51" spans="1:4" x14ac:dyDescent="0.25">
      <c r="A51" s="4">
        <v>49</v>
      </c>
      <c r="B51" s="26" t="s">
        <v>1122</v>
      </c>
      <c r="C51" s="26" t="s">
        <v>1123</v>
      </c>
      <c r="D51" s="45" t="str">
        <f t="shared" si="0"/>
        <v>49,CALLE ARANJUEZ TRAMO 3,ENTRE C/ ALCORCON Y C/ LEGANES</v>
      </c>
    </row>
    <row r="52" spans="1:4" x14ac:dyDescent="0.25">
      <c r="A52" s="4">
        <v>50</v>
      </c>
      <c r="B52" s="26" t="s">
        <v>1124</v>
      </c>
      <c r="C52" s="26" t="s">
        <v>1125</v>
      </c>
      <c r="D52" s="45" t="str">
        <f t="shared" si="0"/>
        <v>50,CALLE DOCTOR MORCILLO (C-7 C-7),ENTRE CALLE JUAN XXIII Y CALLE AVILA</v>
      </c>
    </row>
    <row r="53" spans="1:4" x14ac:dyDescent="0.25">
      <c r="A53" s="4">
        <v>51</v>
      </c>
      <c r="B53" s="26" t="s">
        <v>1126</v>
      </c>
      <c r="C53" s="26" t="s">
        <v>1127</v>
      </c>
      <c r="D53" s="45" t="str">
        <f t="shared" si="0"/>
        <v>51,CALLE ARANJUEZ TRAMO 4,ENTRE LA C/ LEGANES Y EL C.P. ANTONIO GALA</v>
      </c>
    </row>
    <row r="54" spans="1:4" x14ac:dyDescent="0.25">
      <c r="A54" s="4">
        <v>52</v>
      </c>
      <c r="B54" s="26" t="s">
        <v>1128</v>
      </c>
      <c r="C54" s="26" t="s">
        <v>1129</v>
      </c>
      <c r="D54" s="45" t="str">
        <f t="shared" si="0"/>
        <v>52,CALLE DOCTOR MORCILLO TRAMO 1,ENTRE CALLE JUAN XXIII Y CALLE CARDENAL CISNEROS</v>
      </c>
    </row>
    <row r="55" spans="1:4" x14ac:dyDescent="0.25">
      <c r="A55" s="4">
        <v>53</v>
      </c>
      <c r="B55" s="26" t="s">
        <v>1130</v>
      </c>
      <c r="C55" s="26" t="s">
        <v>1131</v>
      </c>
      <c r="D55" s="45" t="str">
        <f t="shared" si="0"/>
        <v>53,CALLE DOCTOR MORCILLO TRAMO 2,ENTRE CALLE DOCTOR MORCILLO 33 Y TRAV. DOCTOR MORC</v>
      </c>
    </row>
    <row r="56" spans="1:4" x14ac:dyDescent="0.25">
      <c r="A56" s="4">
        <v>54</v>
      </c>
      <c r="B56" s="26" t="s">
        <v>1132</v>
      </c>
      <c r="C56" s="26" t="s">
        <v>3160</v>
      </c>
      <c r="D56" s="45" t="str">
        <f t="shared" si="0"/>
        <v>54,TRAVESIA DE ARANJUEZ ( C-3 ),PERPENDICULAR A C/ ARANJUEZ Y C/S/N¦PERP.SAN BLAS</v>
      </c>
    </row>
    <row r="57" spans="1:4" x14ac:dyDescent="0.25">
      <c r="A57" s="4">
        <v>55</v>
      </c>
      <c r="B57" s="26" t="s">
        <v>1133</v>
      </c>
      <c r="C57" s="26" t="s">
        <v>1134</v>
      </c>
      <c r="D57" s="45" t="str">
        <f t="shared" si="0"/>
        <v>55,CALLE DOCTOR MORCILLO TRAMO 3,ENTRE CALLE CARDENAL CISNEROS Y CALLE AVILA</v>
      </c>
    </row>
    <row r="58" spans="1:4" x14ac:dyDescent="0.25">
      <c r="A58" s="4">
        <v>56</v>
      </c>
      <c r="B58" s="26" t="s">
        <v>1135</v>
      </c>
      <c r="C58" s="26" t="s">
        <v>1136</v>
      </c>
      <c r="D58" s="45" t="str">
        <f t="shared" si="0"/>
        <v>56,TRAVESIA ARANJUEZ TRAMO 1,ENTRE C/ARANJUEZ Y C/ SIN NOMBRE</v>
      </c>
    </row>
    <row r="59" spans="1:4" x14ac:dyDescent="0.25">
      <c r="A59" s="4">
        <v>57</v>
      </c>
      <c r="B59" s="26" t="s">
        <v>1137</v>
      </c>
      <c r="C59" s="26" t="s">
        <v>3161</v>
      </c>
      <c r="D59" s="45" t="str">
        <f t="shared" si="0"/>
        <v>57,TRAVESIA ARANJUEZ TRAMO 2,ENTRE C/SIN NOMBRETRAV.ARANJUEZ Y C/ALCORCON</v>
      </c>
    </row>
    <row r="60" spans="1:4" x14ac:dyDescent="0.25">
      <c r="A60" s="4">
        <v>58</v>
      </c>
      <c r="B60" s="26" t="s">
        <v>1138</v>
      </c>
      <c r="C60" s="26" t="s">
        <v>3162</v>
      </c>
      <c r="D60" s="45" t="str">
        <f t="shared" si="0"/>
        <v>58,TRAVESIA DE ARANJUEZ TRAMO 3,ENTRE C/ SIN NOMBRETRAV.ARANJUEZ Y C/SAN BLAS</v>
      </c>
    </row>
    <row r="61" spans="1:4" x14ac:dyDescent="0.25">
      <c r="A61" s="4">
        <v>59</v>
      </c>
      <c r="B61" s="26" t="s">
        <v>1139</v>
      </c>
      <c r="C61" s="26" t="s">
        <v>1140</v>
      </c>
      <c r="D61" s="45" t="str">
        <f t="shared" si="0"/>
        <v>59,CALLE ARENA ( D-4 E-4 ),ENTRE CALLE HUMANES Y SAN BLAS</v>
      </c>
    </row>
    <row r="62" spans="1:4" x14ac:dyDescent="0.25">
      <c r="A62" s="4">
        <v>60</v>
      </c>
      <c r="B62" s="26" t="s">
        <v>1141</v>
      </c>
      <c r="C62" s="26" t="s">
        <v>1142</v>
      </c>
      <c r="D62" s="45" t="str">
        <f t="shared" si="0"/>
        <v>60,CALLE ARENA TRAMO 1,ENTRE CALLES HUMANES Y FOMENTO</v>
      </c>
    </row>
    <row r="63" spans="1:4" x14ac:dyDescent="0.25">
      <c r="A63" s="4">
        <v>61</v>
      </c>
      <c r="B63" s="26" t="s">
        <v>1143</v>
      </c>
      <c r="C63" s="26" t="s">
        <v>1144</v>
      </c>
      <c r="D63" s="45" t="str">
        <f t="shared" si="0"/>
        <v>61,TRAVESIA DOCTOR MORCILLO (C-8 C-7),JUNTO CALLE DOCTOR MORCILLO</v>
      </c>
    </row>
    <row r="64" spans="1:4" x14ac:dyDescent="0.25">
      <c r="A64" s="4">
        <v>62</v>
      </c>
      <c r="B64" s="26" t="s">
        <v>1145</v>
      </c>
      <c r="C64" s="26" t="s">
        <v>1146</v>
      </c>
      <c r="D64" s="45" t="str">
        <f t="shared" si="0"/>
        <v>62,CALLE ARENA TRAMO 2,ENTRE CALLE FOMENTO Y PLAZOLETA CON CALLE FUENTE</v>
      </c>
    </row>
    <row r="65" spans="1:4" x14ac:dyDescent="0.25">
      <c r="A65" s="4">
        <v>63</v>
      </c>
      <c r="B65" s="26" t="s">
        <v>1147</v>
      </c>
      <c r="C65" s="26" t="s">
        <v>1148</v>
      </c>
      <c r="D65" s="45" t="str">
        <f t="shared" si="0"/>
        <v>63,CALLE DOS AMIGOS (A-7 E-7),ENTRE CALLE PINTO Y CALLE SAN ROQUE</v>
      </c>
    </row>
    <row r="66" spans="1:4" x14ac:dyDescent="0.25">
      <c r="A66" s="4">
        <v>64</v>
      </c>
      <c r="B66" s="26" t="s">
        <v>1149</v>
      </c>
      <c r="C66" s="26" t="s">
        <v>1150</v>
      </c>
      <c r="D66" s="45" t="str">
        <f t="shared" si="0"/>
        <v>64,CALLE DOS AMIGOS TRAMOS 1,ENTRE CALLE PINTO Y CALLE SANTO TOMAS DE AQUINO</v>
      </c>
    </row>
    <row r="67" spans="1:4" x14ac:dyDescent="0.25">
      <c r="A67" s="4">
        <v>65</v>
      </c>
      <c r="B67" s="26" t="s">
        <v>1151</v>
      </c>
      <c r="C67" s="26" t="s">
        <v>1152</v>
      </c>
      <c r="D67" s="45" t="str">
        <f t="shared" ref="D67:D130" si="1">CONCATENATE(A67,",",B67,",",C67)</f>
        <v>65,CALLE ARENA TRAMO 3,ENTRE PLAZOLETA CON CALLE DE LA FUENTE Y SAN BLAS</v>
      </c>
    </row>
    <row r="68" spans="1:4" x14ac:dyDescent="0.25">
      <c r="A68" s="4">
        <v>66</v>
      </c>
      <c r="B68" s="26" t="s">
        <v>1153</v>
      </c>
      <c r="C68" s="26" t="s">
        <v>1154</v>
      </c>
      <c r="D68" s="45" t="str">
        <f t="shared" si="1"/>
        <v>66,CALLE DOS AMIGOS TRAMO 2,ENTRE CALLE SANTO TOMAS DE AQUINO Y CALLE SAN ROQU</v>
      </c>
    </row>
    <row r="69" spans="1:4" x14ac:dyDescent="0.25">
      <c r="A69" s="4">
        <v>67</v>
      </c>
      <c r="B69" s="26" t="s">
        <v>1155</v>
      </c>
      <c r="C69" s="26" t="s">
        <v>1156</v>
      </c>
      <c r="D69" s="45" t="str">
        <f t="shared" si="1"/>
        <v>67,CONCEP.ARENAL (ANT.ARIJALES F-3),PARALELO CALLE LAGO TIBERIADES HASTA PROL MONTE SI</v>
      </c>
    </row>
    <row r="70" spans="1:4" x14ac:dyDescent="0.25">
      <c r="A70" s="4">
        <v>68</v>
      </c>
      <c r="B70" s="26" t="s">
        <v>1157</v>
      </c>
      <c r="C70" s="26" t="s">
        <v>1158</v>
      </c>
      <c r="D70" s="45" t="str">
        <f t="shared" si="1"/>
        <v>68,CALLE DOS HERMANAS (D-6 E-6),ENTRE CALLE SAN ROQUE Y CALLE LA PALOMA</v>
      </c>
    </row>
    <row r="71" spans="1:4" x14ac:dyDescent="0.25">
      <c r="A71" s="4">
        <v>69</v>
      </c>
      <c r="B71" s="26" t="s">
        <v>1159</v>
      </c>
      <c r="C71" s="26" t="s">
        <v>1160</v>
      </c>
      <c r="D71" s="45" t="str">
        <f t="shared" si="1"/>
        <v>69,CALLE ATENAS (A-12 C-12),ENTRE SUR DE C/ BERLIN Y CTRA.PINTO</v>
      </c>
    </row>
    <row r="72" spans="1:4" x14ac:dyDescent="0.25">
      <c r="A72" s="4">
        <v>70</v>
      </c>
      <c r="B72" s="26" t="s">
        <v>1161</v>
      </c>
      <c r="C72" s="26" t="s">
        <v>1162</v>
      </c>
      <c r="D72" s="45" t="str">
        <f t="shared" si="1"/>
        <v>70,CALLE DOS HERMANAS TRAMO 1,ENTRE CALLE SAN ROQUE Y CALLE SAN ANTON</v>
      </c>
    </row>
    <row r="73" spans="1:4" x14ac:dyDescent="0.25">
      <c r="A73" s="4">
        <v>71</v>
      </c>
      <c r="B73" s="26" t="s">
        <v>1163</v>
      </c>
      <c r="C73" s="26" t="s">
        <v>1164</v>
      </c>
      <c r="D73" s="45" t="str">
        <f t="shared" si="1"/>
        <v>71,CALLE DOS HERMANAS TRAMO 2,ENTRE CALLE SAN ANTON Y CALLE PINTO</v>
      </c>
    </row>
    <row r="74" spans="1:4" x14ac:dyDescent="0.25">
      <c r="A74" s="4">
        <v>72</v>
      </c>
      <c r="B74" s="26" t="s">
        <v>1165</v>
      </c>
      <c r="C74" s="26" t="s">
        <v>1166</v>
      </c>
      <c r="D74" s="45" t="str">
        <f t="shared" si="1"/>
        <v>72,CALLE ATENAS TRAMO 1,SUR C/BERLIN</v>
      </c>
    </row>
    <row r="75" spans="1:4" x14ac:dyDescent="0.25">
      <c r="A75" s="4">
        <v>73</v>
      </c>
      <c r="B75" s="26" t="s">
        <v>1167</v>
      </c>
      <c r="C75" s="26" t="s">
        <v>1168</v>
      </c>
      <c r="D75" s="45" t="str">
        <f t="shared" si="1"/>
        <v>73,CALLE DOS HERMANAS TRAMO 3,ENTRE CALLE PINTO Y ESTRECHAMIENTO</v>
      </c>
    </row>
    <row r="76" spans="1:4" x14ac:dyDescent="0.25">
      <c r="A76" s="4">
        <v>74</v>
      </c>
      <c r="B76" s="26" t="s">
        <v>1169</v>
      </c>
      <c r="C76" s="26" t="s">
        <v>1170</v>
      </c>
      <c r="D76" s="45" t="str">
        <f t="shared" si="1"/>
        <v>74,CALLE DOS HERMANAS TRAMO 4,ENTRE ESTRECHAMIENTO Y CALLE DE LA PALOMA</v>
      </c>
    </row>
    <row r="77" spans="1:4" x14ac:dyDescent="0.25">
      <c r="A77" s="4">
        <v>75</v>
      </c>
      <c r="B77" s="26" t="s">
        <v>1171</v>
      </c>
      <c r="C77" s="26" t="s">
        <v>1172</v>
      </c>
      <c r="D77" s="45" t="str">
        <f t="shared" si="1"/>
        <v>75,CALLE ATENAS TRAMO 2,ENTRE C/BERLIN Y LONDRES</v>
      </c>
    </row>
    <row r="78" spans="1:4" x14ac:dyDescent="0.25">
      <c r="A78" s="4">
        <v>76</v>
      </c>
      <c r="B78" s="26" t="s">
        <v>1173</v>
      </c>
      <c r="C78" s="26" t="s">
        <v>1174</v>
      </c>
      <c r="D78" s="45" t="str">
        <f t="shared" si="1"/>
        <v>76,CALLE ATENAS TRAMO 3,ENTRE C/ LONDRES Y CRTA. PINTO</v>
      </c>
    </row>
    <row r="79" spans="1:4" x14ac:dyDescent="0.25">
      <c r="A79" s="4">
        <v>77</v>
      </c>
      <c r="B79" s="26" t="s">
        <v>1175</v>
      </c>
      <c r="C79" s="26" t="s">
        <v>1176</v>
      </c>
      <c r="D79" s="45" t="str">
        <f t="shared" si="1"/>
        <v>77,CALLE AVILA (7-C),ENTRE PLAZA EN CALLE CUENCA Y CALLE VALLADOLID</v>
      </c>
    </row>
    <row r="80" spans="1:4" x14ac:dyDescent="0.25">
      <c r="A80" s="4">
        <v>78</v>
      </c>
      <c r="B80" s="26" t="s">
        <v>1177</v>
      </c>
      <c r="C80" s="26" t="s">
        <v>1178</v>
      </c>
      <c r="D80" s="45" t="str">
        <f t="shared" si="1"/>
        <v>78,CALLE EMPEDRADO (E-5),ENTRE PLAZA DE LA IGLESIA Y CALLE OLIVO</v>
      </c>
    </row>
    <row r="81" spans="1:4" x14ac:dyDescent="0.25">
      <c r="A81" s="4">
        <v>79</v>
      </c>
      <c r="B81" s="26" t="s">
        <v>1179</v>
      </c>
      <c r="C81" s="26" t="s">
        <v>1180</v>
      </c>
      <c r="D81" s="45" t="str">
        <f t="shared" si="1"/>
        <v>79,CALLE AVILA TRAMO 1,ENTRE PZA. C/CUENCA Y C/SALAMANCA</v>
      </c>
    </row>
    <row r="82" spans="1:4" x14ac:dyDescent="0.25">
      <c r="A82" s="4">
        <v>80</v>
      </c>
      <c r="B82" s="26" t="s">
        <v>1181</v>
      </c>
      <c r="C82" s="26" t="s">
        <v>1182</v>
      </c>
      <c r="D82" s="45" t="str">
        <f t="shared" si="1"/>
        <v>80,CALLE AVILA TRAMO 2,ENTRE CALLE SALAMANCA Y CALLE VALLADOLID</v>
      </c>
    </row>
    <row r="83" spans="1:4" x14ac:dyDescent="0.25">
      <c r="A83" s="4">
        <v>81</v>
      </c>
      <c r="B83" s="26" t="s">
        <v>1183</v>
      </c>
      <c r="C83" s="26" t="s">
        <v>1184</v>
      </c>
      <c r="D83" s="45" t="str">
        <f t="shared" si="1"/>
        <v>81,TRAVESIA EMPEDRADO (D-5 E-5),CALLE EMPEDRADO Y CALLE SOLEDAD</v>
      </c>
    </row>
    <row r="84" spans="1:4" x14ac:dyDescent="0.25">
      <c r="A84" s="4">
        <v>82</v>
      </c>
      <c r="B84" s="26" t="s">
        <v>1185</v>
      </c>
      <c r="C84" s="26" t="s">
        <v>1186</v>
      </c>
      <c r="D84" s="45" t="str">
        <f t="shared" si="1"/>
        <v>82,CALLE ENRIQUE GRANADOS (H-4),CALLE ENRIQUE GRANADOS Y CALLE PABLO SOROZABAL</v>
      </c>
    </row>
    <row r="85" spans="1:4" x14ac:dyDescent="0.25">
      <c r="A85" s="4">
        <v>83</v>
      </c>
      <c r="B85" s="26" t="s">
        <v>1187</v>
      </c>
      <c r="C85" s="26" t="s">
        <v>1188</v>
      </c>
      <c r="D85" s="45" t="str">
        <f t="shared" si="1"/>
        <v>83,CALLE AZUCENA (G-4 F-4),ENTRE CALLE FLORES Y FIN DE URBANIZACION</v>
      </c>
    </row>
    <row r="86" spans="1:4" x14ac:dyDescent="0.25">
      <c r="A86" s="4">
        <v>84</v>
      </c>
      <c r="B86" s="26" t="s">
        <v>1189</v>
      </c>
      <c r="C86" s="26" t="s">
        <v>1190</v>
      </c>
      <c r="D86" s="45" t="str">
        <f t="shared" si="1"/>
        <v>84,CALLE ENRIQUE GRANADOS TRAMO 1,AL OESTE DE LA CALLE PABLO CASALS</v>
      </c>
    </row>
    <row r="87" spans="1:4" x14ac:dyDescent="0.25">
      <c r="A87" s="4">
        <v>85</v>
      </c>
      <c r="B87" s="26" t="s">
        <v>1191</v>
      </c>
      <c r="C87" s="26" t="s">
        <v>1192</v>
      </c>
      <c r="D87" s="45" t="str">
        <f t="shared" si="1"/>
        <v>85,CALLE ENRIQUE GRANADOS TRAMO 2,ENTRE CALLE PABLO CASALS Y CALLE PABLO SOROZABAL</v>
      </c>
    </row>
    <row r="88" spans="1:4" x14ac:dyDescent="0.25">
      <c r="A88" s="4">
        <v>86</v>
      </c>
      <c r="B88" s="26" t="s">
        <v>1193</v>
      </c>
      <c r="C88" s="26" t="s">
        <v>1194</v>
      </c>
      <c r="D88" s="45" t="str">
        <f t="shared" si="1"/>
        <v>86,CALLE BELEN (D-3 D-4),ENTRE CALLE ARENA Y CALLE ARANJUEZ</v>
      </c>
    </row>
    <row r="89" spans="1:4" x14ac:dyDescent="0.25">
      <c r="A89" s="4">
        <v>87</v>
      </c>
      <c r="B89" s="26" t="s">
        <v>1195</v>
      </c>
      <c r="C89" s="26" t="s">
        <v>1196</v>
      </c>
      <c r="D89" s="45" t="str">
        <f t="shared" si="1"/>
        <v>87,CALLE ENRIQUE GRANADOS TRAMO 3,ENTRE LA CALLE PABLO SOROZABAL Y CALLE SIN NOMBRE</v>
      </c>
    </row>
    <row r="90" spans="1:4" x14ac:dyDescent="0.25">
      <c r="A90" s="4">
        <v>88</v>
      </c>
      <c r="B90" s="26" t="s">
        <v>1197</v>
      </c>
      <c r="C90" s="26" t="s">
        <v>1198</v>
      </c>
      <c r="D90" s="45" t="str">
        <f t="shared" si="1"/>
        <v>88,CALLE ENRIQUE GRANADOS (PERPENDICULAR) (H-4),ENTRE CALLE ENRIQUE GRANADOS Y CALLE JOAQUIN TURIN</v>
      </c>
    </row>
    <row r="91" spans="1:4" x14ac:dyDescent="0.25">
      <c r="A91" s="4">
        <v>89</v>
      </c>
      <c r="B91" s="26" t="s">
        <v>1199</v>
      </c>
      <c r="C91" s="26" t="s">
        <v>3163</v>
      </c>
      <c r="D91" s="45" t="str">
        <f t="shared" si="1"/>
        <v>89,CALLE BELEN TRAMO 1,ENTRE C/ARENABELEN TRAMO PP A BELEN ENTRE N¦ 5-11</v>
      </c>
    </row>
    <row r="92" spans="1:4" x14ac:dyDescent="0.25">
      <c r="A92" s="4">
        <v>90</v>
      </c>
      <c r="B92" s="26" t="s">
        <v>1200</v>
      </c>
      <c r="C92" s="26" t="s">
        <v>1201</v>
      </c>
      <c r="D92" s="45" t="str">
        <f t="shared" si="1"/>
        <v>90,CALLE ESPAÑOLETO (B-8),ENTRE CALLE JUAN XXIII Y TRAVESIA PINTOR ROSALES</v>
      </c>
    </row>
    <row r="93" spans="1:4" x14ac:dyDescent="0.25">
      <c r="A93" s="4">
        <v>91</v>
      </c>
      <c r="B93" s="26" t="s">
        <v>1202</v>
      </c>
      <c r="C93" s="26" t="s">
        <v>1203</v>
      </c>
      <c r="D93" s="45" t="str">
        <f t="shared" si="1"/>
        <v>91,CALLE BELEN TRAMO 2,ENTRE CALLE BELEN TRAMO PP A BELEN ENTRE N¦ 5-11</v>
      </c>
    </row>
    <row r="94" spans="1:4" x14ac:dyDescent="0.25">
      <c r="A94" s="4">
        <v>92</v>
      </c>
      <c r="B94" s="26" t="s">
        <v>1204</v>
      </c>
      <c r="C94" s="26" t="s">
        <v>1205</v>
      </c>
      <c r="D94" s="45" t="str">
        <f t="shared" si="1"/>
        <v>92,CALLE ESPAÑOLETO TRAMO 1,ENTRE CALLE JUAN XXIII Y N¦20 DE LA CALLE ESPAÑOLE</v>
      </c>
    </row>
    <row r="95" spans="1:4" x14ac:dyDescent="0.25">
      <c r="A95" s="4">
        <v>93</v>
      </c>
      <c r="B95" s="26" t="s">
        <v>1206</v>
      </c>
      <c r="C95" s="26" t="s">
        <v>1207</v>
      </c>
      <c r="D95" s="45" t="str">
        <f t="shared" si="1"/>
        <v>93,CALLE BELEN TRAMO 3,ENTRE C/BELEN TRAMO PP BELEN 5-11 Y CALLE NAZARET</v>
      </c>
    </row>
    <row r="96" spans="1:4" x14ac:dyDescent="0.25">
      <c r="A96" s="4">
        <v>94</v>
      </c>
      <c r="B96" s="26" t="s">
        <v>1208</v>
      </c>
      <c r="C96" s="26" t="s">
        <v>1209</v>
      </c>
      <c r="D96" s="45" t="str">
        <f t="shared" si="1"/>
        <v>94,CALLE ESPAÑOLETO TRAMO 2,ENTRE Nº20 DE C/ESPAÑOLETO Y TRVA.PINTOR SOROLLA</v>
      </c>
    </row>
    <row r="97" spans="1:4" x14ac:dyDescent="0.25">
      <c r="A97" s="4">
        <v>95</v>
      </c>
      <c r="B97" s="26" t="s">
        <v>1210</v>
      </c>
      <c r="C97" s="26" t="s">
        <v>1211</v>
      </c>
      <c r="D97" s="45" t="str">
        <f t="shared" si="1"/>
        <v>95,CALLE ESPERANZA (E-6),ENTRE CALLE SAN ROQUE Y CALLE SANTO TOMAS DE AQUIN</v>
      </c>
    </row>
    <row r="98" spans="1:4" x14ac:dyDescent="0.25">
      <c r="A98" s="4">
        <v>96</v>
      </c>
      <c r="B98" s="26" t="s">
        <v>1212</v>
      </c>
      <c r="C98" s="26" t="s">
        <v>1213</v>
      </c>
      <c r="D98" s="45" t="str">
        <f t="shared" si="1"/>
        <v>96,CALLE BELEN TRAMO 4 Y APARCAMIENTOS,ENTRE CALLE NAZARET Y ARANJUEZ</v>
      </c>
    </row>
    <row r="99" spans="1:4" x14ac:dyDescent="0.25">
      <c r="A99" s="4">
        <v>97</v>
      </c>
      <c r="B99" s="26" t="s">
        <v>1214</v>
      </c>
      <c r="C99" s="26" t="s">
        <v>3164</v>
      </c>
      <c r="D99" s="45" t="str">
        <f t="shared" si="1"/>
        <v>97,PLAZA FEDERICO GARCIA LORCA (H-4),URBANIZACION FUENTEBELLA PARAJE EL PAVIENTE</v>
      </c>
    </row>
    <row r="100" spans="1:4" x14ac:dyDescent="0.25">
      <c r="A100" s="4">
        <v>98</v>
      </c>
      <c r="B100" s="26" t="s">
        <v>1215</v>
      </c>
      <c r="C100" s="26" t="s">
        <v>1216</v>
      </c>
      <c r="D100" s="45" t="str">
        <f t="shared" si="1"/>
        <v>98,CALLE FELIPE II (D-8 E-8 F-8 G-8),ENTRE CALLE REYES CATOLICOS Y CALLE PINTO</v>
      </c>
    </row>
    <row r="101" spans="1:4" x14ac:dyDescent="0.25">
      <c r="A101" s="4">
        <v>99</v>
      </c>
      <c r="B101" s="26" t="s">
        <v>1217</v>
      </c>
      <c r="C101" s="26" t="s">
        <v>1218</v>
      </c>
      <c r="D101" s="45" t="str">
        <f t="shared" si="1"/>
        <v>99,CALLE BERLIN (C-13 D-9 D-10 D-11 D-12),ENTRE AVDA.COMUNIDADES DE EUROPA Y CTRA DE PINTO</v>
      </c>
    </row>
    <row r="102" spans="1:4" x14ac:dyDescent="0.25">
      <c r="A102" s="4">
        <v>100</v>
      </c>
      <c r="B102" s="26" t="s">
        <v>1219</v>
      </c>
      <c r="C102" s="26" t="s">
        <v>1220</v>
      </c>
      <c r="D102" s="45" t="str">
        <f t="shared" si="1"/>
        <v>100,CALLE FELIPE II TRAMO 1,ENTRE C/REYES CATOLICOS Y C/ FERNANDO III EL SANTO</v>
      </c>
    </row>
    <row r="103" spans="1:4" x14ac:dyDescent="0.25">
      <c r="A103" s="4">
        <v>101</v>
      </c>
      <c r="B103" s="26" t="s">
        <v>1221</v>
      </c>
      <c r="C103" s="26" t="s">
        <v>1222</v>
      </c>
      <c r="D103" s="45" t="str">
        <f t="shared" si="1"/>
        <v>101,CALLE BERLIN TRAMO 1,ENTRE AVDA DE LAS CDES DE EUROPA Y CALLE ROMA</v>
      </c>
    </row>
    <row r="104" spans="1:4" x14ac:dyDescent="0.25">
      <c r="A104" s="4">
        <v>102</v>
      </c>
      <c r="B104" s="26" t="s">
        <v>1223</v>
      </c>
      <c r="C104" s="26" t="s">
        <v>1224</v>
      </c>
      <c r="D104" s="45" t="str">
        <f t="shared" si="1"/>
        <v>102,CALLE FELIPE II TRAMO 2,ENTRE C/FERNANDO III EL SANTO A C/ ALFONSO XIII</v>
      </c>
    </row>
    <row r="105" spans="1:4" x14ac:dyDescent="0.25">
      <c r="A105" s="4">
        <v>103</v>
      </c>
      <c r="B105" s="26" t="s">
        <v>1225</v>
      </c>
      <c r="C105" s="26" t="s">
        <v>1226</v>
      </c>
      <c r="D105" s="45" t="str">
        <f t="shared" si="1"/>
        <v>103,CALLE BERLIN TRAMO 2,ENTRE CALLE ROMA Y CALLE LISBOA</v>
      </c>
    </row>
    <row r="106" spans="1:4" x14ac:dyDescent="0.25">
      <c r="A106" s="4">
        <v>104</v>
      </c>
      <c r="B106" s="26" t="s">
        <v>1227</v>
      </c>
      <c r="C106" s="26" t="s">
        <v>1228</v>
      </c>
      <c r="D106" s="45" t="str">
        <f t="shared" si="1"/>
        <v>104,CALLE BERLIN TRAMO 3,ENTRE CALLE LISBOA Y CALLE ATENAS</v>
      </c>
    </row>
    <row r="107" spans="1:4" x14ac:dyDescent="0.25">
      <c r="A107" s="4">
        <v>105</v>
      </c>
      <c r="B107" s="26" t="s">
        <v>1229</v>
      </c>
      <c r="C107" s="26" t="s">
        <v>1230</v>
      </c>
      <c r="D107" s="45" t="str">
        <f t="shared" si="1"/>
        <v>105,CALLE FELIPE II TRAMO 3,ENTRE C/ALFONSO XIII Y C/JAIME I EL CONQUISTADOR</v>
      </c>
    </row>
    <row r="108" spans="1:4" x14ac:dyDescent="0.25">
      <c r="A108" s="4">
        <v>106</v>
      </c>
      <c r="B108" s="26" t="s">
        <v>1231</v>
      </c>
      <c r="C108" s="26" t="s">
        <v>1232</v>
      </c>
      <c r="D108" s="45" t="str">
        <f t="shared" si="1"/>
        <v>106,CALLE FELIPE II TRAMO 4,ENTRE C/JAIME I EL CONQUISTADOR Y C/ GOBERNADOR</v>
      </c>
    </row>
    <row r="109" spans="1:4" x14ac:dyDescent="0.25">
      <c r="A109" s="4">
        <v>107</v>
      </c>
      <c r="B109" s="26" t="s">
        <v>1233</v>
      </c>
      <c r="C109" s="26" t="s">
        <v>1234</v>
      </c>
      <c r="D109" s="45" t="str">
        <f t="shared" si="1"/>
        <v>107,CALLE BERLIN TRAMO 4 Y APARCAMIENTOS,ENTRE CALLE ATENAS Y CALLE BRUSELAS</v>
      </c>
    </row>
    <row r="110" spans="1:4" x14ac:dyDescent="0.25">
      <c r="A110" s="4">
        <v>108</v>
      </c>
      <c r="B110" s="26" t="s">
        <v>1235</v>
      </c>
      <c r="C110" s="26" t="s">
        <v>1236</v>
      </c>
      <c r="D110" s="45" t="str">
        <f t="shared" si="1"/>
        <v>108,CALLE FELIPE II TRAMO 5,ENTRE CALLE GOBERNADOR Y CALLE SAN SEBASTIAN</v>
      </c>
    </row>
    <row r="111" spans="1:4" x14ac:dyDescent="0.25">
      <c r="A111" s="4">
        <v>109</v>
      </c>
      <c r="B111" s="26" t="s">
        <v>1237</v>
      </c>
      <c r="C111" s="26" t="s">
        <v>1238</v>
      </c>
      <c r="D111" s="45" t="str">
        <f t="shared" si="1"/>
        <v>109,CALLE BERLIN TRAMO 5,ENTRE CALLE BRUSELAS Y CARRETERA DE PINTO</v>
      </c>
    </row>
    <row r="112" spans="1:4" x14ac:dyDescent="0.25">
      <c r="A112" s="4">
        <v>110</v>
      </c>
      <c r="B112" s="26" t="s">
        <v>1239</v>
      </c>
      <c r="C112" s="26" t="s">
        <v>1240</v>
      </c>
      <c r="D112" s="45" t="str">
        <f t="shared" si="1"/>
        <v>110,CALLE FELIPE II TRAMO 6,ENTRE CALLE SAN SEBASTIAN Y CALLE PINTO</v>
      </c>
    </row>
    <row r="113" spans="1:4" x14ac:dyDescent="0.25">
      <c r="A113" s="4">
        <v>111</v>
      </c>
      <c r="B113" s="26" t="s">
        <v>1241</v>
      </c>
      <c r="C113" s="26" t="s">
        <v>1242</v>
      </c>
      <c r="D113" s="45" t="str">
        <f t="shared" si="1"/>
        <v>111,CALLE FELIPE II(TRAVESIA DEL 2 AL 8) (E-7),ENTRADA Y SALIDA A CALLE GOBERNADOR</v>
      </c>
    </row>
    <row r="114" spans="1:4" x14ac:dyDescent="0.25">
      <c r="A114" s="4">
        <v>112</v>
      </c>
      <c r="B114" s="26" t="s">
        <v>1243</v>
      </c>
      <c r="C114" s="26" t="s">
        <v>1244</v>
      </c>
      <c r="D114" s="45" t="str">
        <f t="shared" si="1"/>
        <v>112,PLAZA DE BLAS INFANTE (F-4),ENTRE CALLE CALVARIO CALLE JERUSALEN Y CALLE OLIVO</v>
      </c>
    </row>
    <row r="115" spans="1:4" x14ac:dyDescent="0.25">
      <c r="A115" s="4">
        <v>113</v>
      </c>
      <c r="B115" s="26" t="s">
        <v>1245</v>
      </c>
      <c r="C115" s="26" t="s">
        <v>1246</v>
      </c>
      <c r="D115" s="45" t="str">
        <f t="shared" si="1"/>
        <v>113,CALLE FERNANDO III EL SANTO (G-8 G-7 G-6),ENTRE CALLE FELIPE II Y CALLE REYES CATOLICOS</v>
      </c>
    </row>
    <row r="116" spans="1:4" x14ac:dyDescent="0.25">
      <c r="A116" s="4">
        <v>114</v>
      </c>
      <c r="B116" s="26" t="s">
        <v>1247</v>
      </c>
      <c r="C116" s="26" t="s">
        <v>1248</v>
      </c>
      <c r="D116" s="45" t="str">
        <f t="shared" si="1"/>
        <v>114,CALLE BOLONIA (D-9),ENTRE CALLE NAPOLES Y AVDA COMUNIDADES DE EUROPA</v>
      </c>
    </row>
    <row r="117" spans="1:4" x14ac:dyDescent="0.25">
      <c r="A117" s="4">
        <v>115</v>
      </c>
      <c r="B117" s="26" t="s">
        <v>1249</v>
      </c>
      <c r="C117" s="26" t="s">
        <v>1250</v>
      </c>
      <c r="D117" s="45" t="str">
        <f t="shared" si="1"/>
        <v>115,CALLE FERNANDO III EL SANTO TRAMO 1,ENTRE CALLE FELIPE II Y CALLE MARIA CRISTINA</v>
      </c>
    </row>
    <row r="118" spans="1:4" x14ac:dyDescent="0.25">
      <c r="A118" s="4">
        <v>116</v>
      </c>
      <c r="B118" s="26" t="s">
        <v>1251</v>
      </c>
      <c r="C118" s="26" t="s">
        <v>1252</v>
      </c>
      <c r="D118" s="45" t="str">
        <f t="shared" si="1"/>
        <v>116,CALLE FERNANDO III EL SANTO TRAMO 2,ENTRE CALLE MARIA CRISTINA Y CALLE ISABEL II</v>
      </c>
    </row>
    <row r="119" spans="1:4" x14ac:dyDescent="0.25">
      <c r="A119" s="4">
        <v>117</v>
      </c>
      <c r="B119" s="26" t="s">
        <v>1253</v>
      </c>
      <c r="C119" s="26" t="s">
        <v>1254</v>
      </c>
      <c r="D119" s="45" t="str">
        <f t="shared" si="1"/>
        <v>117,CALLE BRUSELAS (C-13 C-14),ENTRE CALLE BERLIN Y CALLE ANSTERDAM</v>
      </c>
    </row>
    <row r="120" spans="1:4" x14ac:dyDescent="0.25">
      <c r="A120" s="4">
        <v>118</v>
      </c>
      <c r="B120" s="26" t="s">
        <v>1255</v>
      </c>
      <c r="C120" s="26" t="s">
        <v>1256</v>
      </c>
      <c r="D120" s="45" t="str">
        <f t="shared" si="1"/>
        <v>118,CALLE FERNANDO III EL SANTO TRAMO 3,ENTRE CALLE ISABEL II Y CALLE ALFONSO X EL SABIO</v>
      </c>
    </row>
    <row r="121" spans="1:4" x14ac:dyDescent="0.25">
      <c r="A121" s="4">
        <v>119</v>
      </c>
      <c r="B121" s="26" t="s">
        <v>1257</v>
      </c>
      <c r="C121" s="26" t="s">
        <v>1258</v>
      </c>
      <c r="D121" s="45" t="str">
        <f t="shared" si="1"/>
        <v>119,CALLE BURGOS (C-6 C-7),ENTRE CALLE REAL Y CALLE AVILA</v>
      </c>
    </row>
    <row r="122" spans="1:4" x14ac:dyDescent="0.25">
      <c r="A122" s="4">
        <v>120</v>
      </c>
      <c r="B122" s="26" t="s">
        <v>1259</v>
      </c>
      <c r="C122" s="26" t="s">
        <v>1260</v>
      </c>
      <c r="D122" s="45" t="str">
        <f t="shared" si="1"/>
        <v>120,CALLE FERNANDO III EL SANTO TRAMO 4,ENTRE CALLE ALFONSO X EL SABIO Y CALLE CARLOS V</v>
      </c>
    </row>
    <row r="123" spans="1:4" x14ac:dyDescent="0.25">
      <c r="A123" s="4">
        <v>121</v>
      </c>
      <c r="B123" s="26" t="s">
        <v>1261</v>
      </c>
      <c r="C123" s="26" t="s">
        <v>1262</v>
      </c>
      <c r="D123" s="45" t="str">
        <f t="shared" si="1"/>
        <v>121,CALLE CAFARNAUM (E-2 E-3 D-3),ENTRE CALLE LAGO TIBERIADES Y CALLE JERUSALEN</v>
      </c>
    </row>
    <row r="124" spans="1:4" x14ac:dyDescent="0.25">
      <c r="A124" s="4">
        <v>122</v>
      </c>
      <c r="B124" s="26" t="s">
        <v>1263</v>
      </c>
      <c r="C124" s="26" t="s">
        <v>1264</v>
      </c>
      <c r="D124" s="45" t="str">
        <f t="shared" si="1"/>
        <v>122,CALLE FERNANDO III EL SANTO TRAMO 5,ENTRE CALLE CARLOS V Y CALLE REYES CATOLICOS</v>
      </c>
    </row>
    <row r="125" spans="1:4" x14ac:dyDescent="0.25">
      <c r="A125" s="4">
        <v>123</v>
      </c>
      <c r="B125" s="26" t="s">
        <v>1265</v>
      </c>
      <c r="C125" s="26" t="s">
        <v>1266</v>
      </c>
      <c r="D125" s="45" t="str">
        <f t="shared" si="1"/>
        <v>123,CALLE CAFARNAUM TRAMO 1,ENTRE CALLE LAGO TIBERIADES Y CALLE JERICO</v>
      </c>
    </row>
    <row r="126" spans="1:4" x14ac:dyDescent="0.25">
      <c r="A126" s="4">
        <v>124</v>
      </c>
      <c r="B126" s="26" t="s">
        <v>1267</v>
      </c>
      <c r="C126" s="26" t="s">
        <v>1268</v>
      </c>
      <c r="D126" s="45" t="str">
        <f t="shared" si="1"/>
        <v>124,CALLE CAFARNAUM TRAMO 2,ENTRE CALLE JERICO Y CALLE JERUSALEN</v>
      </c>
    </row>
    <row r="127" spans="1:4" x14ac:dyDescent="0.25">
      <c r="A127" s="4">
        <v>125</v>
      </c>
      <c r="B127" s="26" t="s">
        <v>1269</v>
      </c>
      <c r="C127" s="26" t="s">
        <v>1270</v>
      </c>
      <c r="D127" s="45" t="str">
        <f t="shared" si="1"/>
        <v>125,CALLE FLORES LAS (F-3 F-4),ENTRE CALLE OLIVO Y CALLE CALVARIO</v>
      </c>
    </row>
    <row r="128" spans="1:4" x14ac:dyDescent="0.25">
      <c r="A128" s="4">
        <v>126</v>
      </c>
      <c r="B128" s="26" t="s">
        <v>1271</v>
      </c>
      <c r="C128" s="26" t="s">
        <v>1148</v>
      </c>
      <c r="D128" s="45" t="str">
        <f t="shared" si="1"/>
        <v>126,CALLE CALDERILLO (E-8 E-7 D-7),ENTRE CALLE PINTO Y CALLE SAN ROQUE</v>
      </c>
    </row>
    <row r="129" spans="1:4" x14ac:dyDescent="0.25">
      <c r="A129" s="4">
        <v>127</v>
      </c>
      <c r="B129" s="26" t="s">
        <v>1272</v>
      </c>
      <c r="C129" s="26" t="s">
        <v>1273</v>
      </c>
      <c r="D129" s="45" t="str">
        <f t="shared" si="1"/>
        <v>127,CALLE FOMENTO (D-4),ENTRE PLAZA DE LA CONSTITUCION Y CALLE ARENA</v>
      </c>
    </row>
    <row r="130" spans="1:4" x14ac:dyDescent="0.25">
      <c r="A130" s="4">
        <v>128</v>
      </c>
      <c r="B130" s="26" t="s">
        <v>1274</v>
      </c>
      <c r="C130" s="26" t="s">
        <v>1150</v>
      </c>
      <c r="D130" s="45" t="str">
        <f t="shared" si="1"/>
        <v>128,CALLE CALDERILLO TRAMO 1,ENTRE CALLE PINTO Y CALLE SANTO TOMAS DE AQUINO</v>
      </c>
    </row>
    <row r="131" spans="1:4" x14ac:dyDescent="0.25">
      <c r="A131" s="4">
        <v>129</v>
      </c>
      <c r="B131" s="26" t="s">
        <v>1275</v>
      </c>
      <c r="C131" s="26" t="s">
        <v>1276</v>
      </c>
      <c r="D131" s="45" t="str">
        <f t="shared" ref="D131:D194" si="2">CONCATENATE(A131,",",B131,",",C131)</f>
        <v>129,CALLE CALDERILLO TRAMO 2,ENTRE CALLE SANTO TOMAS DE AUINO Y CALLE SAN ROQUE</v>
      </c>
    </row>
    <row r="132" spans="1:4" x14ac:dyDescent="0.25">
      <c r="A132" s="4">
        <v>130</v>
      </c>
      <c r="B132" s="26" t="s">
        <v>1277</v>
      </c>
      <c r="C132" s="26" t="s">
        <v>1278</v>
      </c>
      <c r="D132" s="45" t="str">
        <f t="shared" si="2"/>
        <v>130,CALLE FUENLABRADA (4-C 4-D),ENTRE CALLE OLIVO Y CALLE VILLAVERDE</v>
      </c>
    </row>
    <row r="133" spans="1:4" x14ac:dyDescent="0.25">
      <c r="A133" s="4">
        <v>131</v>
      </c>
      <c r="B133" s="26" t="s">
        <v>1279</v>
      </c>
      <c r="C133" s="26" t="s">
        <v>1280</v>
      </c>
      <c r="D133" s="45" t="str">
        <f t="shared" si="2"/>
        <v>131,CALLE CALVARIO (F-3),ENTRE CALLES LAS FLORES Y PLAZA DE BLAS INFANTE</v>
      </c>
    </row>
    <row r="134" spans="1:4" x14ac:dyDescent="0.25">
      <c r="A134" s="4">
        <v>132</v>
      </c>
      <c r="B134" s="26" t="s">
        <v>1281</v>
      </c>
      <c r="C134" s="26" t="s">
        <v>1282</v>
      </c>
      <c r="D134" s="45" t="str">
        <f t="shared" si="2"/>
        <v>132,CALLE FUENLABRADA TRAMO 1,ENTRE CALLE OLIVO Y CALLE FUENLABRADA N¦ 6</v>
      </c>
    </row>
    <row r="135" spans="1:4" x14ac:dyDescent="0.25">
      <c r="A135" s="4">
        <v>133</v>
      </c>
      <c r="B135" s="26" t="s">
        <v>1283</v>
      </c>
      <c r="C135" s="26" t="s">
        <v>1284</v>
      </c>
      <c r="D135" s="45" t="str">
        <f t="shared" si="2"/>
        <v>133,CALLE CALVARIO TRAMO 1,ENTRE CALLE LAS FLORES Y JERICO</v>
      </c>
    </row>
    <row r="136" spans="1:4" x14ac:dyDescent="0.25">
      <c r="A136" s="4">
        <v>134</v>
      </c>
      <c r="B136" s="26" t="s">
        <v>1285</v>
      </c>
      <c r="C136" s="26" t="s">
        <v>1286</v>
      </c>
      <c r="D136" s="45" t="str">
        <f t="shared" si="2"/>
        <v>134,CALLE CALVARIO TRAMO 2,ENTRE CALLE JERICO Y PLAZA DE BLAS INFANTE</v>
      </c>
    </row>
    <row r="137" spans="1:4" x14ac:dyDescent="0.25">
      <c r="A137" s="4">
        <v>135</v>
      </c>
      <c r="B137" s="26" t="s">
        <v>1287</v>
      </c>
      <c r="C137" s="26" t="s">
        <v>1288</v>
      </c>
      <c r="D137" s="45" t="str">
        <f t="shared" si="2"/>
        <v>135,CALLE FUENLABRADA TRAMO 2,ENTRE N¦ 8 - 1 A N¦ 14-13 DE LA CALLE FUENLABRADA</v>
      </c>
    </row>
    <row r="138" spans="1:4" x14ac:dyDescent="0.25">
      <c r="A138" s="4">
        <v>136</v>
      </c>
      <c r="B138" s="26" t="s">
        <v>1289</v>
      </c>
      <c r="C138" s="26" t="s">
        <v>1290</v>
      </c>
      <c r="D138" s="45" t="str">
        <f t="shared" si="2"/>
        <v>136,CALLE FUENLABRADA TRAMO 3,ENTRE N¦ 16-15 C/FUENLABRADA A C/ DE LA SAL</v>
      </c>
    </row>
    <row r="139" spans="1:4" x14ac:dyDescent="0.25">
      <c r="A139" s="4">
        <v>137</v>
      </c>
      <c r="B139" s="26" t="s">
        <v>1291</v>
      </c>
      <c r="C139" s="26" t="s">
        <v>1292</v>
      </c>
      <c r="D139" s="45" t="str">
        <f t="shared" si="2"/>
        <v>137,CALLE FUENLABRADA TRAMO 4,ENTRE CALLE DE LA SAL Y CALLE DE SAN BLAS</v>
      </c>
    </row>
    <row r="140" spans="1:4" x14ac:dyDescent="0.25">
      <c r="A140" s="4">
        <v>138</v>
      </c>
      <c r="B140" s="26" t="s">
        <v>1293</v>
      </c>
      <c r="C140" s="26" t="s">
        <v>1294</v>
      </c>
      <c r="D140" s="45" t="str">
        <f t="shared" si="2"/>
        <v>138,CALLE FUENLABRADA TRAMO 5,ENTRE CALLE SAN BLAS A CALLE VILLAVERDE</v>
      </c>
    </row>
    <row r="141" spans="1:4" x14ac:dyDescent="0.25">
      <c r="A141" s="4">
        <v>139</v>
      </c>
      <c r="B141" s="26" t="s">
        <v>1295</v>
      </c>
      <c r="C141" s="26" t="s">
        <v>1296</v>
      </c>
      <c r="D141" s="45" t="str">
        <f t="shared" si="2"/>
        <v>139,CALLE CALVARIO (E-4),ENTRE CALLE AMARGURA Y CALLE OLIVO</v>
      </c>
    </row>
    <row r="142" spans="1:4" x14ac:dyDescent="0.25">
      <c r="A142" s="4">
        <v>140</v>
      </c>
      <c r="B142" s="26" t="s">
        <v>1297</v>
      </c>
      <c r="C142" s="26" t="s">
        <v>1298</v>
      </c>
      <c r="D142" s="45" t="str">
        <f t="shared" si="2"/>
        <v>140,CALLE FUENLABRADA TRAMO 6,ENTRE N¦ 63 A 67 C/ FUENLABRADA U C/ CARABANCHEL</v>
      </c>
    </row>
    <row r="143" spans="1:4" x14ac:dyDescent="0.25">
      <c r="A143" s="4">
        <v>141</v>
      </c>
      <c r="B143" s="26" t="s">
        <v>1299</v>
      </c>
      <c r="C143" s="26" t="s">
        <v>1300</v>
      </c>
      <c r="D143" s="45" t="str">
        <f t="shared" si="2"/>
        <v>141,CALLE CARABANCHEL (B-4 C-4),ENTRE CALLES VILLAVERDE Y MOSTOLES</v>
      </c>
    </row>
    <row r="144" spans="1:4" x14ac:dyDescent="0.25">
      <c r="A144" s="4">
        <v>142</v>
      </c>
      <c r="B144" s="26" t="s">
        <v>1301</v>
      </c>
      <c r="C144" s="26" t="s">
        <v>1302</v>
      </c>
      <c r="D144" s="45" t="str">
        <f t="shared" si="2"/>
        <v>142,CALLE FUENLABRADA TRAMO 7,ENTRE N¦ 67 DE CALLE FUENLABRADA Y CALLE ALCORCON</v>
      </c>
    </row>
    <row r="145" spans="1:4" x14ac:dyDescent="0.25">
      <c r="A145" s="4">
        <v>143</v>
      </c>
      <c r="B145" s="26" t="s">
        <v>1303</v>
      </c>
      <c r="C145" s="26" t="s">
        <v>1304</v>
      </c>
      <c r="D145" s="45" t="str">
        <f t="shared" si="2"/>
        <v>143,CALLE FUENLABRADA TRAMO 8,ENTRE CALLE FUENLABRADA N¦ 67 Y CALLE LEGANES</v>
      </c>
    </row>
    <row r="146" spans="1:4" x14ac:dyDescent="0.25">
      <c r="A146" s="4">
        <v>144</v>
      </c>
      <c r="B146" s="26" t="s">
        <v>1305</v>
      </c>
      <c r="C146" s="26" t="s">
        <v>1306</v>
      </c>
      <c r="D146" s="45" t="str">
        <f t="shared" si="2"/>
        <v>144,CAMINO DE FUENLABRADA (A-5 B-4),ENTRE CALLE VILLAVERDE Y FIN DE URBANIZACION</v>
      </c>
    </row>
    <row r="147" spans="1:4" x14ac:dyDescent="0.25">
      <c r="A147" s="4">
        <v>145</v>
      </c>
      <c r="B147" s="26" t="s">
        <v>1307</v>
      </c>
      <c r="C147" s="26" t="s">
        <v>1308</v>
      </c>
      <c r="D147" s="45" t="str">
        <f t="shared" si="2"/>
        <v>145,CALLE CARABANCHEL TRAMO 1,ENTRE CALLE VILLAVERDE Y ALCORCON</v>
      </c>
    </row>
    <row r="148" spans="1:4" x14ac:dyDescent="0.25">
      <c r="A148" s="4">
        <v>146</v>
      </c>
      <c r="B148" s="26" t="s">
        <v>1309</v>
      </c>
      <c r="C148" s="26" t="s">
        <v>1310</v>
      </c>
      <c r="D148" s="45" t="str">
        <f t="shared" si="2"/>
        <v>146,CAMINO DE FUENLABRADA TRAMO 1,ENTRE C/VILLAVERDE Y CONTINUACION C/RIO GUADIANA</v>
      </c>
    </row>
    <row r="149" spans="1:4" x14ac:dyDescent="0.25">
      <c r="A149" s="4">
        <v>147</v>
      </c>
      <c r="B149" s="26" t="s">
        <v>1311</v>
      </c>
      <c r="C149" s="26" t="s">
        <v>1312</v>
      </c>
      <c r="D149" s="45" t="str">
        <f t="shared" si="2"/>
        <v>147,CAMINO DE FUENLABRADA TRAMO 2,ENTRE CONTINUACION C/RIO GUADIANA Y C/ SIN NOMBRE</v>
      </c>
    </row>
    <row r="150" spans="1:4" x14ac:dyDescent="0.25">
      <c r="A150" s="4">
        <v>148</v>
      </c>
      <c r="B150" s="26" t="s">
        <v>1313</v>
      </c>
      <c r="C150" s="26" t="s">
        <v>1314</v>
      </c>
      <c r="D150" s="45" t="str">
        <f t="shared" si="2"/>
        <v>148,CAMINO DE FUENLABRADA TRAMO 3,ENTRE CALLE SIN NOMBRE Y FIN DE URBANIZACION</v>
      </c>
    </row>
    <row r="151" spans="1:4" x14ac:dyDescent="0.25">
      <c r="A151" s="4">
        <v>149</v>
      </c>
      <c r="B151" s="26" t="s">
        <v>1315</v>
      </c>
      <c r="C151" s="26" t="s">
        <v>1316</v>
      </c>
      <c r="D151" s="45" t="str">
        <f t="shared" si="2"/>
        <v>149,CALLEJON DE FUENLABRADA (D-4),PERPENDICULAR CALLE FUENLABRA ( N¦ 23 )</v>
      </c>
    </row>
    <row r="152" spans="1:4" x14ac:dyDescent="0.25">
      <c r="A152" s="4">
        <v>150</v>
      </c>
      <c r="B152" s="26" t="s">
        <v>1317</v>
      </c>
      <c r="C152" s="26" t="s">
        <v>1318</v>
      </c>
      <c r="D152" s="45" t="str">
        <f t="shared" si="2"/>
        <v>150,CALLE CARABANCHEL TRAMO 2,ENTRE CALLE ALCORCON Y CALLE SAN BLAS</v>
      </c>
    </row>
    <row r="153" spans="1:4" x14ac:dyDescent="0.25">
      <c r="A153" s="4">
        <v>151</v>
      </c>
      <c r="B153" s="26" t="s">
        <v>1319</v>
      </c>
      <c r="C153" s="26" t="s">
        <v>1320</v>
      </c>
      <c r="D153" s="45" t="str">
        <f t="shared" si="2"/>
        <v>151,CALLE CARABANCHEL TRAMO 3,ENTRE CALLE SAN BLAS Y CALLE MOSTOLES</v>
      </c>
    </row>
    <row r="154" spans="1:4" x14ac:dyDescent="0.25">
      <c r="A154" s="4">
        <v>152</v>
      </c>
      <c r="B154" s="26" t="s">
        <v>1321</v>
      </c>
      <c r="C154" s="26" t="s">
        <v>1322</v>
      </c>
      <c r="D154" s="45" t="str">
        <f t="shared" si="2"/>
        <v>152,CALLE FUENTE DE LA (D-4),ENTRE CALLE LA ARENA Y CALLE ARANJUEZ</v>
      </c>
    </row>
    <row r="155" spans="1:4" x14ac:dyDescent="0.25">
      <c r="A155" s="4">
        <v>153</v>
      </c>
      <c r="B155" s="26" t="s">
        <v>1323</v>
      </c>
      <c r="C155" s="26" t="s">
        <v>1324</v>
      </c>
      <c r="D155" s="45" t="str">
        <f t="shared" si="2"/>
        <v>153,CALLE FUENTE DE LA,PLAZOLETA EN INTERSECCION C/ARENA CON C/LA FUENTE</v>
      </c>
    </row>
    <row r="156" spans="1:4" x14ac:dyDescent="0.25">
      <c r="A156" s="4">
        <v>154</v>
      </c>
      <c r="B156" s="26" t="s">
        <v>1325</v>
      </c>
      <c r="C156" s="26" t="s">
        <v>1326</v>
      </c>
      <c r="D156" s="45" t="str">
        <f t="shared" si="2"/>
        <v>154,CALLE FUENTE DE LA TRAMO 2,ENTRE CALLE ARENA Y CALLE GALILEA</v>
      </c>
    </row>
    <row r="157" spans="1:4" x14ac:dyDescent="0.25">
      <c r="A157" s="4">
        <v>155</v>
      </c>
      <c r="B157" s="26" t="s">
        <v>1327</v>
      </c>
      <c r="C157" s="26" t="s">
        <v>1328</v>
      </c>
      <c r="D157" s="45" t="str">
        <f t="shared" si="2"/>
        <v>155,CALLE CARDENAL CISNEROS (C-7),ENTRE CALLES CUENCA Y DOCTOR MORCILLO</v>
      </c>
    </row>
    <row r="158" spans="1:4" x14ac:dyDescent="0.25">
      <c r="A158" s="4">
        <v>156</v>
      </c>
      <c r="B158" s="26" t="s">
        <v>1329</v>
      </c>
      <c r="C158" s="26" t="s">
        <v>1330</v>
      </c>
      <c r="D158" s="45" t="str">
        <f t="shared" si="2"/>
        <v>156,CALLE FUENTE DE LA TRAMO 3,ENTRE CALLE GALILEA Y CALLE NAZARET</v>
      </c>
    </row>
    <row r="159" spans="1:4" x14ac:dyDescent="0.25">
      <c r="A159" s="4">
        <v>157</v>
      </c>
      <c r="B159" s="26" t="s">
        <v>1331</v>
      </c>
      <c r="C159" s="26" t="s">
        <v>1332</v>
      </c>
      <c r="D159" s="45" t="str">
        <f t="shared" si="2"/>
        <v>157,CALLE CARDENAL CISNEROS TRAMO 1,ENTRE CALLE CUENCA Y VIRGEN DE LA FUENCISLA</v>
      </c>
    </row>
    <row r="160" spans="1:4" x14ac:dyDescent="0.25">
      <c r="A160" s="4">
        <v>158</v>
      </c>
      <c r="B160" s="26" t="s">
        <v>1333</v>
      </c>
      <c r="C160" s="26" t="s">
        <v>1334</v>
      </c>
      <c r="D160" s="45" t="str">
        <f t="shared" si="2"/>
        <v>158,CALLE FUENTE DE LA TRAMO 4,ENTRE CALLE NAZARET Y CALLE ARANJUEZ</v>
      </c>
    </row>
    <row r="161" spans="1:4" x14ac:dyDescent="0.25">
      <c r="A161" s="4">
        <v>159</v>
      </c>
      <c r="B161" s="26" t="s">
        <v>1335</v>
      </c>
      <c r="C161" s="26" t="s">
        <v>1336</v>
      </c>
      <c r="D161" s="45" t="str">
        <f t="shared" si="2"/>
        <v>159,CALLE CARDENAL CISNEROS TRAMO 2,ENTRE CALLE VIRGEN DE LA FUENCISLA Y SAN ISIDRO</v>
      </c>
    </row>
    <row r="162" spans="1:4" x14ac:dyDescent="0.25">
      <c r="A162" s="4">
        <v>160</v>
      </c>
      <c r="B162" s="26" t="s">
        <v>1337</v>
      </c>
      <c r="C162" s="26" t="s">
        <v>1338</v>
      </c>
      <c r="D162" s="45" t="str">
        <f t="shared" si="2"/>
        <v>160,CALLE CARDENAL CISNEROS TRAMO 3,ENTRE CALLE SAN ISIDRO Y DOCTOR MORCILLO</v>
      </c>
    </row>
    <row r="163" spans="1:4" x14ac:dyDescent="0.25">
      <c r="A163" s="4">
        <v>161</v>
      </c>
      <c r="B163" s="26" t="s">
        <v>1339</v>
      </c>
      <c r="C163" s="26" t="s">
        <v>1340</v>
      </c>
      <c r="D163" s="45" t="str">
        <f t="shared" si="2"/>
        <v>161,CALLEJON FUENTE DE LA (D-4),PERPENDICULAR C/ FUENTE DE LA ENTRE C/ARENA Y GALI</v>
      </c>
    </row>
    <row r="164" spans="1:4" x14ac:dyDescent="0.25">
      <c r="A164" s="4">
        <v>162</v>
      </c>
      <c r="B164" s="26" t="s">
        <v>1341</v>
      </c>
      <c r="C164" s="26" t="s">
        <v>1342</v>
      </c>
      <c r="D164" s="45" t="str">
        <f t="shared" si="2"/>
        <v>162,CALLE CARLOS V (G-6 G-5 F-5 F-6),ENTRE CALLE REYES CATOLICOS Y CALLE SAN ANTON</v>
      </c>
    </row>
    <row r="165" spans="1:4" x14ac:dyDescent="0.25">
      <c r="A165" s="4">
        <v>163</v>
      </c>
      <c r="B165" s="26" t="s">
        <v>1343</v>
      </c>
      <c r="C165" s="26" t="s">
        <v>1344</v>
      </c>
      <c r="D165" s="45" t="str">
        <f t="shared" si="2"/>
        <v>163,CALLE URBANIZACION FUENTEBELLA (H-4 G-4),ENTRE CARRETERA MADRID-TOLEDO Y CALLE PABLO CASALS</v>
      </c>
    </row>
    <row r="166" spans="1:4" x14ac:dyDescent="0.25">
      <c r="A166" s="4">
        <v>164</v>
      </c>
      <c r="B166" s="26" t="s">
        <v>1345</v>
      </c>
      <c r="C166" s="26" t="s">
        <v>1346</v>
      </c>
      <c r="D166" s="45" t="str">
        <f t="shared" si="2"/>
        <v>164,CALLE CARLOS V TRAMO 1,ENTRE CALLE REYES CATOLICOS Y FERNANDO III EL SANT</v>
      </c>
    </row>
    <row r="167" spans="1:4" x14ac:dyDescent="0.25">
      <c r="A167" s="4">
        <v>165</v>
      </c>
      <c r="B167" s="26" t="s">
        <v>1347</v>
      </c>
      <c r="C167" s="26" t="s">
        <v>1348</v>
      </c>
      <c r="D167" s="45" t="str">
        <f t="shared" si="2"/>
        <v>165,CALLE CARLOS V TRAMO 2,ENTRE CALLE FERNANDO III EL SANTO Y ALFONSO XIII</v>
      </c>
    </row>
    <row r="168" spans="1:4" x14ac:dyDescent="0.25">
      <c r="A168" s="4">
        <v>166</v>
      </c>
      <c r="B168" s="26" t="s">
        <v>1349</v>
      </c>
      <c r="C168" s="26" t="s">
        <v>1350</v>
      </c>
      <c r="D168" s="45" t="str">
        <f t="shared" si="2"/>
        <v>166,CALLE CARLOS V TRAMO 3 Y APARCAMIENTOS,ENTRE CALLE ALFONSO XIII Y REINA VICTORIA</v>
      </c>
    </row>
    <row r="169" spans="1:4" x14ac:dyDescent="0.25">
      <c r="A169" s="4">
        <v>167</v>
      </c>
      <c r="B169" s="26" t="s">
        <v>1351</v>
      </c>
      <c r="C169" s="26" t="s">
        <v>1352</v>
      </c>
      <c r="D169" s="45" t="str">
        <f t="shared" si="2"/>
        <v>167,CALLE URBANIZACION FUENTEBELLA TRAMO 1,PERPENDICULAR C/PABLO CASALS SUR C/MANUEL DE FALLA</v>
      </c>
    </row>
    <row r="170" spans="1:4" x14ac:dyDescent="0.25">
      <c r="A170" s="4">
        <v>168</v>
      </c>
      <c r="B170" s="26" t="s">
        <v>1353</v>
      </c>
      <c r="C170" s="26" t="s">
        <v>1354</v>
      </c>
      <c r="D170" s="45" t="str">
        <f t="shared" si="2"/>
        <v>168,CALLE CARLOS V TRAMO 4 Y APARCAMIENTOS,ENTRE CALLE REINA VICTORIA Y JUAN DE AUSTRIA</v>
      </c>
    </row>
    <row r="171" spans="1:4" x14ac:dyDescent="0.25">
      <c r="A171" s="4">
        <v>169</v>
      </c>
      <c r="B171" s="26" t="s">
        <v>1355</v>
      </c>
      <c r="C171" s="26" t="s">
        <v>1356</v>
      </c>
      <c r="D171" s="45" t="str">
        <f t="shared" si="2"/>
        <v>169,CALLE URBANIZACION FUENTEBELLA TRAMO 2,PERPEND.C/PABLO CASALS NORTE C/MANUEL DE FALLA</v>
      </c>
    </row>
    <row r="172" spans="1:4" x14ac:dyDescent="0.25">
      <c r="A172" s="4">
        <v>170</v>
      </c>
      <c r="B172" s="26" t="s">
        <v>1357</v>
      </c>
      <c r="C172" s="26" t="s">
        <v>1358</v>
      </c>
      <c r="D172" s="45" t="str">
        <f t="shared" si="2"/>
        <v>170,CALLE CARLOS V TRAMO 5 Y APARCAMIENTOS,ENTRE CALLE JUAN DE AUSTRIA Y SAN ANTON</v>
      </c>
    </row>
    <row r="173" spans="1:4" x14ac:dyDescent="0.25">
      <c r="A173" s="4">
        <v>171</v>
      </c>
      <c r="B173" s="26" t="s">
        <v>1359</v>
      </c>
      <c r="C173" s="26" t="s">
        <v>1360</v>
      </c>
      <c r="D173" s="45" t="str">
        <f t="shared" si="2"/>
        <v>171,CALLE URBANIZACION FUENTEBELLA TRAMO 3,PERPEND.C/PABLO CASALS  NORTE PLAZA SOLIDARIDAD</v>
      </c>
    </row>
    <row r="174" spans="1:4" x14ac:dyDescent="0.25">
      <c r="A174" s="4">
        <v>172</v>
      </c>
      <c r="B174" s="26" t="s">
        <v>1361</v>
      </c>
      <c r="C174" s="26" t="s">
        <v>1362</v>
      </c>
      <c r="D174" s="45" t="str">
        <f t="shared" si="2"/>
        <v>172,CALLE URBANIZACION FUENTEBELLA TRAMO 4,PARALELA A CALLE PABLO CASALS AL NOROESTE</v>
      </c>
    </row>
    <row r="175" spans="1:4" x14ac:dyDescent="0.25">
      <c r="A175" s="4">
        <v>173</v>
      </c>
      <c r="B175" s="26" t="s">
        <v>1363</v>
      </c>
      <c r="C175" s="26" t="s">
        <v>1364</v>
      </c>
      <c r="D175" s="45" t="str">
        <f t="shared" si="2"/>
        <v>173,PLAZA DE CASTILLA (B-7 C-7),ENTRE CALLE VALLADOLID CUENCA BURGOS Y CIUDAD REAL</v>
      </c>
    </row>
    <row r="176" spans="1:4" x14ac:dyDescent="0.25">
      <c r="A176" s="4">
        <v>174</v>
      </c>
      <c r="B176" s="26" t="s">
        <v>1365</v>
      </c>
      <c r="C176" s="26" t="s">
        <v>1366</v>
      </c>
      <c r="D176" s="45" t="str">
        <f t="shared" si="2"/>
        <v>174,CALLE URBANIZACION FUENTEBELLA TRAMO 5,PERPENDICULAR A CARRETERA NACIONAL 401</v>
      </c>
    </row>
    <row r="177" spans="1:4" x14ac:dyDescent="0.25">
      <c r="A177" s="4">
        <v>175</v>
      </c>
      <c r="B177" s="26" t="s">
        <v>1367</v>
      </c>
      <c r="C177" s="26" t="s">
        <v>1368</v>
      </c>
      <c r="D177" s="45" t="str">
        <f t="shared" si="2"/>
        <v>175,CALLE CID CAMPEADOR (C-5),ENTRE RIO MIÐO Y TRAVESIA RIO EBRO</v>
      </c>
    </row>
    <row r="178" spans="1:4" x14ac:dyDescent="0.25">
      <c r="A178" s="4">
        <v>176</v>
      </c>
      <c r="B178" s="26" t="s">
        <v>1369</v>
      </c>
      <c r="C178" s="26" t="s">
        <v>1370</v>
      </c>
      <c r="D178" s="45" t="str">
        <f t="shared" si="2"/>
        <v>176,CALLE GALILEA (D-4),ENTRE CALLE DE LA FUENTE A LA CALLE LAGO TIBERIADE</v>
      </c>
    </row>
    <row r="179" spans="1:4" x14ac:dyDescent="0.25">
      <c r="A179" s="4">
        <v>177</v>
      </c>
      <c r="B179" s="26" t="s">
        <v>1371</v>
      </c>
      <c r="C179" s="26" t="s">
        <v>1372</v>
      </c>
      <c r="D179" s="45" t="str">
        <f t="shared" si="2"/>
        <v>177,CALLE GALILEA TRAMO 1,ENTRE CALLE DE LA FUENTE Y CALLE HUMANES</v>
      </c>
    </row>
    <row r="180" spans="1:4" x14ac:dyDescent="0.25">
      <c r="A180" s="4">
        <v>178</v>
      </c>
      <c r="B180" s="26" t="s">
        <v>1373</v>
      </c>
      <c r="C180" s="26" t="s">
        <v>1374</v>
      </c>
      <c r="D180" s="45" t="str">
        <f t="shared" si="2"/>
        <v>178,CALLE GALILEA TRAMO 2,ENTRE CALLE HUMANES Y CALLE JERUSALEN</v>
      </c>
    </row>
    <row r="181" spans="1:4" x14ac:dyDescent="0.25">
      <c r="A181" s="4">
        <v>179</v>
      </c>
      <c r="B181" s="26" t="s">
        <v>1375</v>
      </c>
      <c r="C181" s="26" t="s">
        <v>1376</v>
      </c>
      <c r="D181" s="45" t="str">
        <f t="shared" si="2"/>
        <v>179,PLAZA DE LA CIUDAD DE FLORENCIA  (D-9)-PARQUE,ENTRE AVDA DE LAS CDES DE EUROPA Y CALLE NAPOLES</v>
      </c>
    </row>
    <row r="182" spans="1:4" x14ac:dyDescent="0.25">
      <c r="A182" s="4">
        <v>180</v>
      </c>
      <c r="B182" s="26" t="s">
        <v>1377</v>
      </c>
      <c r="C182" s="26" t="s">
        <v>1378</v>
      </c>
      <c r="D182" s="45" t="str">
        <f t="shared" si="2"/>
        <v>180,CALLE CIUDAD REAL (B-7 C-6),ENTRE CALLE SEGOVIA Y CALLE SANTANDER</v>
      </c>
    </row>
    <row r="183" spans="1:4" x14ac:dyDescent="0.25">
      <c r="A183" s="4">
        <v>181</v>
      </c>
      <c r="B183" s="26" t="s">
        <v>1379</v>
      </c>
      <c r="C183" s="26" t="s">
        <v>1380</v>
      </c>
      <c r="D183" s="45" t="str">
        <f t="shared" si="2"/>
        <v>181,CALLE CIUDAD REAL TRAMO 1,ENTRE CALLE SEGOVIA Y N¦ 4 DE CIUDAD REAL</v>
      </c>
    </row>
    <row r="184" spans="1:4" x14ac:dyDescent="0.25">
      <c r="A184" s="4">
        <v>182</v>
      </c>
      <c r="B184" s="26" t="s">
        <v>1381</v>
      </c>
      <c r="C184" s="26" t="s">
        <v>1382</v>
      </c>
      <c r="D184" s="45" t="str">
        <f t="shared" si="2"/>
        <v>182,CALLE CIUDAD REAL TRAMO 2,ENTRE NUMERO 9 DE LA CALLE C. REAL Y BURGOS</v>
      </c>
    </row>
    <row r="185" spans="1:4" x14ac:dyDescent="0.25">
      <c r="A185" s="4">
        <v>183</v>
      </c>
      <c r="B185" s="26" t="s">
        <v>1383</v>
      </c>
      <c r="C185" s="26" t="s">
        <v>1103</v>
      </c>
      <c r="D185" s="45" t="str">
        <f t="shared" si="2"/>
        <v>183,CALLE CIUDAD REAL TRAMO 3 Y APARCAMIENTO,ENTRE CALLE BURGOS Y CALLE VALLADOLID</v>
      </c>
    </row>
    <row r="186" spans="1:4" x14ac:dyDescent="0.25">
      <c r="A186" s="4">
        <v>184</v>
      </c>
      <c r="B186" s="26" t="s">
        <v>1384</v>
      </c>
      <c r="C186" s="26" t="s">
        <v>1385</v>
      </c>
      <c r="D186" s="45" t="str">
        <f t="shared" si="2"/>
        <v>184,CALLE CIUDAD REAL TRAMO 4 Y APARCAMIENTO,ENTRE CALLE VALLADOLID Y SANTANDER</v>
      </c>
    </row>
    <row r="187" spans="1:4" x14ac:dyDescent="0.25">
      <c r="A187" s="4">
        <v>185</v>
      </c>
      <c r="B187" s="26" t="s">
        <v>1386</v>
      </c>
      <c r="C187" s="26" t="s">
        <v>1387</v>
      </c>
      <c r="D187" s="45" t="str">
        <f t="shared" si="2"/>
        <v>185,CALLE GALILEA TRAMO 3,CALLE JERUSALEN Y CALLE LAGO TIBERIADES</v>
      </c>
    </row>
    <row r="188" spans="1:4" x14ac:dyDescent="0.25">
      <c r="A188" s="4">
        <v>186</v>
      </c>
      <c r="B188" s="26" t="s">
        <v>1388</v>
      </c>
      <c r="C188" s="26" t="s">
        <v>1389</v>
      </c>
      <c r="D188" s="45" t="str">
        <f t="shared" si="2"/>
        <v>186,CALLE LAS CIUDADES (C-6),ENTRE LA CALLE REAL Y EL CALLEJON DE SAN NICOLAS</v>
      </c>
    </row>
    <row r="189" spans="1:4" x14ac:dyDescent="0.25">
      <c r="A189" s="4">
        <v>187</v>
      </c>
      <c r="B189" s="26" t="s">
        <v>1390</v>
      </c>
      <c r="C189" s="26" t="s">
        <v>1391</v>
      </c>
      <c r="D189" s="45" t="str">
        <f t="shared" si="2"/>
        <v>187,CALLE CLAUDIO COELLO (C-8),ENTRE CALLE PINTO Y CALLE PINTOR SOROLLA</v>
      </c>
    </row>
    <row r="190" spans="1:4" x14ac:dyDescent="0.25">
      <c r="A190" s="4">
        <v>188</v>
      </c>
      <c r="B190" s="26" t="s">
        <v>1392</v>
      </c>
      <c r="C190" s="26" t="s">
        <v>1393</v>
      </c>
      <c r="D190" s="45" t="str">
        <f t="shared" si="2"/>
        <v>188,CALLEJON DE GALILEA (D-4),SALE DE CALLE GALILEA Y CONTINUA COMO TRAV.GALILEA</v>
      </c>
    </row>
    <row r="191" spans="1:4" x14ac:dyDescent="0.25">
      <c r="A191" s="4">
        <v>189</v>
      </c>
      <c r="B191" s="26" t="s">
        <v>1394</v>
      </c>
      <c r="C191" s="26" t="s">
        <v>3165</v>
      </c>
      <c r="D191" s="45" t="str">
        <f t="shared" si="2"/>
        <v>189,CALLE CLAUDIO COELLO TRAMO 1,ENTRE C/ PINTOPINTOR SOROLLA CORTADA Y SIN ACCESO</v>
      </c>
    </row>
    <row r="192" spans="1:4" x14ac:dyDescent="0.25">
      <c r="A192" s="4">
        <v>190</v>
      </c>
      <c r="B192" s="26" t="s">
        <v>1395</v>
      </c>
      <c r="C192" s="26" t="s">
        <v>1330</v>
      </c>
      <c r="D192" s="45" t="str">
        <f t="shared" si="2"/>
        <v>190,TRAVESIA DE GALILEA (D-4),ENTRE CALLE GALILEA Y CALLE NAZARET</v>
      </c>
    </row>
    <row r="193" spans="1:4" x14ac:dyDescent="0.25">
      <c r="A193" s="4">
        <v>191</v>
      </c>
      <c r="B193" s="26" t="s">
        <v>1396</v>
      </c>
      <c r="C193" s="26" t="s">
        <v>1397</v>
      </c>
      <c r="D193" s="45" t="str">
        <f t="shared" si="2"/>
        <v>191,CALLE CLAUDIO COELLO TRAMO 2,VUELTA Y SALIDA A TRAVESIA PINTOR SOROLLA</v>
      </c>
    </row>
    <row r="194" spans="1:4" x14ac:dyDescent="0.25">
      <c r="A194" s="4">
        <v>192</v>
      </c>
      <c r="B194" s="26" t="s">
        <v>1398</v>
      </c>
      <c r="C194" s="26" t="s">
        <v>1399</v>
      </c>
      <c r="D194" s="45" t="str">
        <f t="shared" si="2"/>
        <v>192,CALLE GENOVA (C-9 D-9),ENTRE CALLE NAPOLES Y AV.COMUNIDADES DE EUROPA</v>
      </c>
    </row>
    <row r="195" spans="1:4" x14ac:dyDescent="0.25">
      <c r="A195" s="4">
        <v>193</v>
      </c>
      <c r="B195" s="26" t="s">
        <v>1400</v>
      </c>
      <c r="C195" s="26" t="s">
        <v>1401</v>
      </c>
      <c r="D195" s="45" t="str">
        <f t="shared" ref="D195:D258" si="3">CONCATENATE(A195,",",B195,",",C195)</f>
        <v>193,CALLEJON DE LA CLINICA (D-5),VA A DAR A LA PLAZA SAN JUAN</v>
      </c>
    </row>
    <row r="196" spans="1:4" x14ac:dyDescent="0.25">
      <c r="A196" s="4">
        <v>194</v>
      </c>
      <c r="B196" s="26" t="s">
        <v>1402</v>
      </c>
      <c r="C196" s="26" t="s">
        <v>1403</v>
      </c>
      <c r="D196" s="45" t="str">
        <f t="shared" si="3"/>
        <v>194,CALLE GERANIOS (F-3),ENTRE CALLES LAS FLORES Y FIN DE URBANIZACION</v>
      </c>
    </row>
    <row r="197" spans="1:4" x14ac:dyDescent="0.25">
      <c r="A197" s="4">
        <v>195</v>
      </c>
      <c r="B197" s="26" t="s">
        <v>1404</v>
      </c>
      <c r="C197" s="26" t="s">
        <v>1405</v>
      </c>
      <c r="D197" s="45" t="str">
        <f t="shared" si="3"/>
        <v>195,CALLE GETAFE (B-5),ENTRE CALLE ALCORCON Y FIN DE URBANIZACION</v>
      </c>
    </row>
    <row r="198" spans="1:4" x14ac:dyDescent="0.25">
      <c r="A198" s="4">
        <v>196</v>
      </c>
      <c r="B198" s="26" t="s">
        <v>1406</v>
      </c>
      <c r="C198" s="26" t="s">
        <v>1407</v>
      </c>
      <c r="D198" s="45" t="str">
        <f t="shared" si="3"/>
        <v>196,CALLE CLAVEL (G-4 F-4),ENTRE CALLE DE LAS FLORES Y FIN URBANIZACION</v>
      </c>
    </row>
    <row r="199" spans="1:4" x14ac:dyDescent="0.25">
      <c r="A199" s="4">
        <v>197</v>
      </c>
      <c r="B199" s="26" t="s">
        <v>1408</v>
      </c>
      <c r="C199" s="26" t="s">
        <v>1409</v>
      </c>
      <c r="D199" s="45" t="str">
        <f t="shared" si="3"/>
        <v>197,CALLE GETAFE TRAMO 1,ENTRE CALLE ALCORCON Y CALLE LEGANES</v>
      </c>
    </row>
    <row r="200" spans="1:4" x14ac:dyDescent="0.25">
      <c r="A200" s="4">
        <v>198</v>
      </c>
      <c r="B200" s="26" t="s">
        <v>1410</v>
      </c>
      <c r="C200" s="26" t="s">
        <v>1411</v>
      </c>
      <c r="D200" s="45" t="str">
        <f t="shared" si="3"/>
        <v>198,PLAZA DE LA COMUNIDAD DE MADRID (E-3 E-4),INTERBLOQUE CALLE JERUSALEN GALILEA JERICO AMARGUR</v>
      </c>
    </row>
    <row r="201" spans="1:4" x14ac:dyDescent="0.25">
      <c r="A201" s="4">
        <v>199</v>
      </c>
      <c r="B201" s="26" t="s">
        <v>1412</v>
      </c>
      <c r="C201" s="26" t="s">
        <v>1413</v>
      </c>
      <c r="D201" s="45" t="str">
        <f t="shared" si="3"/>
        <v>199,CALLE GETAFE TRAMO 2,ENTRE CALLE LEGANES Y CALLE VILLAVERDE</v>
      </c>
    </row>
    <row r="202" spans="1:4" x14ac:dyDescent="0.25">
      <c r="A202" s="4">
        <v>200</v>
      </c>
      <c r="B202" s="26" t="s">
        <v>1414</v>
      </c>
      <c r="C202" s="26" t="s">
        <v>1415</v>
      </c>
      <c r="D202" s="45" t="str">
        <f t="shared" si="3"/>
        <v>200,CALLE GETAFE TRAMO 3 - CALLE 1.,ENTRE CALLE VILLAVERDE Y CALLE RIO GUADIANA</v>
      </c>
    </row>
    <row r="203" spans="1:4" x14ac:dyDescent="0.25">
      <c r="A203" s="4">
        <v>201</v>
      </c>
      <c r="B203" s="26" t="s">
        <v>1416</v>
      </c>
      <c r="C203" s="26" t="s">
        <v>1417</v>
      </c>
      <c r="D203" s="45" t="str">
        <f t="shared" si="3"/>
        <v>201,PARQUE DE LAS COMUNIDADES DE ESPAÑA (J-6 J-7 K-7),AVDA JUAN CARLO I S/N DEHESA BOYAL</v>
      </c>
    </row>
    <row r="204" spans="1:4" x14ac:dyDescent="0.25">
      <c r="A204" s="4">
        <v>202</v>
      </c>
      <c r="B204" s="26" t="s">
        <v>1418</v>
      </c>
      <c r="C204" s="26" t="s">
        <v>1419</v>
      </c>
      <c r="D204" s="45" t="str">
        <f t="shared" si="3"/>
        <v>202,CALLE GETAFE TRAMO 4 - CALLE 1,ENTRE CALLE RIO GUADIANA Y FIN DE URBANIZACION</v>
      </c>
    </row>
    <row r="205" spans="1:4" x14ac:dyDescent="0.25">
      <c r="A205" s="4">
        <v>203</v>
      </c>
      <c r="B205" s="26" t="s">
        <v>1420</v>
      </c>
      <c r="C205" s="26" t="s">
        <v>1421</v>
      </c>
      <c r="D205" s="45" t="str">
        <f t="shared" si="3"/>
        <v>203,TRAVESIA DE GETAFE (B-5),ENTRE CALLE LEGANES Y CALLE GETAFE</v>
      </c>
    </row>
    <row r="206" spans="1:4" x14ac:dyDescent="0.25">
      <c r="A206" s="4">
        <v>204</v>
      </c>
      <c r="B206" s="26" t="s">
        <v>1422</v>
      </c>
      <c r="C206" s="26" t="s">
        <v>1423</v>
      </c>
      <c r="D206" s="45" t="str">
        <f t="shared" si="3"/>
        <v>204,AV DE LAS COMUNIDADES DE EUROPA (C-9 D-9),ENTRE CALLE PINTO Y LIMITE URBANO</v>
      </c>
    </row>
    <row r="207" spans="1:4" x14ac:dyDescent="0.25">
      <c r="A207" s="4">
        <v>205</v>
      </c>
      <c r="B207" s="26" t="s">
        <v>1424</v>
      </c>
      <c r="C207" s="26" t="s">
        <v>1425</v>
      </c>
      <c r="D207" s="45" t="str">
        <f t="shared" si="3"/>
        <v>205,CALLE GLADIOLO (G-3),DESDE ERMITA DIRECCION SURESTE ENTRE CALVARIO YC/s</v>
      </c>
    </row>
    <row r="208" spans="1:4" x14ac:dyDescent="0.25">
      <c r="A208" s="4">
        <v>206</v>
      </c>
      <c r="B208" s="26" t="s">
        <v>1426</v>
      </c>
      <c r="C208" s="26" t="s">
        <v>1427</v>
      </c>
      <c r="D208" s="45" t="str">
        <f t="shared" si="3"/>
        <v>206,AV DE LAS CDES DE EUROPA Y APARCAMIENTOS TRAMO 1,ENTRE CALLE PINTO Y BOLONIA</v>
      </c>
    </row>
    <row r="209" spans="1:4" x14ac:dyDescent="0.25">
      <c r="A209" s="4">
        <v>207</v>
      </c>
      <c r="B209" s="26" t="s">
        <v>1428</v>
      </c>
      <c r="C209" s="26" t="s">
        <v>1429</v>
      </c>
      <c r="D209" s="45" t="str">
        <f t="shared" si="3"/>
        <v>207,AV DE LAS CDES DE EUROPA APARCAMIENTOS Y TRAMO 2,ENTRE CALLE BOLONIA Y LIMITE URBANO</v>
      </c>
    </row>
    <row r="210" spans="1:4" x14ac:dyDescent="0.25">
      <c r="A210" s="4">
        <v>208</v>
      </c>
      <c r="B210" s="26" t="s">
        <v>1430</v>
      </c>
      <c r="C210" s="26" t="s">
        <v>1431</v>
      </c>
      <c r="D210" s="45" t="str">
        <f t="shared" si="3"/>
        <v>208,CALLE GOBERNADOR ( E-8 E-7 E-6),ENTRE CALLE ALFONSO XII Y CALLE FELIPE II</v>
      </c>
    </row>
    <row r="211" spans="1:4" x14ac:dyDescent="0.25">
      <c r="A211" s="4">
        <v>209</v>
      </c>
      <c r="B211" s="26" t="s">
        <v>1432</v>
      </c>
      <c r="C211" s="26" t="s">
        <v>1433</v>
      </c>
      <c r="D211" s="45" t="str">
        <f t="shared" si="3"/>
        <v>209,CALLE GOBERNADOR TRAMO 1,ENTRE CALLE ALFONSO XII Y CALLE ISABEL II</v>
      </c>
    </row>
    <row r="212" spans="1:4" x14ac:dyDescent="0.25">
      <c r="A212" s="4">
        <v>210</v>
      </c>
      <c r="B212" s="26" t="s">
        <v>1434</v>
      </c>
      <c r="C212" s="26" t="s">
        <v>1435</v>
      </c>
      <c r="D212" s="45" t="str">
        <f t="shared" si="3"/>
        <v>210,CALLE GOBERNADOR TRAMO 2,ENTRE CALLE ISABEL II Y CALLE MARIA CRISTINA</v>
      </c>
    </row>
    <row r="213" spans="1:4" x14ac:dyDescent="0.25">
      <c r="A213" s="4">
        <v>211</v>
      </c>
      <c r="B213" s="26" t="s">
        <v>1436</v>
      </c>
      <c r="C213" s="26" t="s">
        <v>1437</v>
      </c>
      <c r="D213" s="45" t="str">
        <f t="shared" si="3"/>
        <v>211,CALLE GOBERNADOR TRAMO 3,ENTRE CALLE MARIA CRISTINA Y CALLE FELIPE II</v>
      </c>
    </row>
    <row r="214" spans="1:4" x14ac:dyDescent="0.25">
      <c r="A214" s="4">
        <v>212</v>
      </c>
      <c r="B214" s="26" t="s">
        <v>1438</v>
      </c>
      <c r="C214" s="26" t="s">
        <v>1439</v>
      </c>
      <c r="D214" s="45" t="str">
        <f t="shared" si="3"/>
        <v>212,PLAZA DE LA CONSTITUCION (D-4 E-4),ENTRE CALLE FOMENTO FUENLABRADA Y HOSPITAL</v>
      </c>
    </row>
    <row r="215" spans="1:4" x14ac:dyDescent="0.25">
      <c r="A215" s="4">
        <v>213</v>
      </c>
      <c r="B215" s="26" t="s">
        <v>1440</v>
      </c>
      <c r="C215" s="26" t="s">
        <v>1441</v>
      </c>
      <c r="D215" s="45" t="str">
        <f t="shared" si="3"/>
        <v>213,CAMINO CONTINUACION CALLE GOBERNADOR (E-8),CONTINUACION CALLE GOBERNADOR</v>
      </c>
    </row>
    <row r="216" spans="1:4" x14ac:dyDescent="0.25">
      <c r="A216" s="4">
        <v>214</v>
      </c>
      <c r="B216" s="26" t="s">
        <v>1442</v>
      </c>
      <c r="C216" s="26" t="s">
        <v>1443</v>
      </c>
      <c r="D216" s="45" t="str">
        <f t="shared" si="3"/>
        <v>214,PLAZA DE LA CONSTITUCION TRAMO 1,PLAZA</v>
      </c>
    </row>
    <row r="217" spans="1:4" x14ac:dyDescent="0.25">
      <c r="A217" s="4">
        <v>215</v>
      </c>
      <c r="B217" s="26" t="s">
        <v>1444</v>
      </c>
      <c r="C217" s="26" t="s">
        <v>1445</v>
      </c>
      <c r="D217" s="45" t="str">
        <f t="shared" si="3"/>
        <v>215,CALLE GOYA (C-8),ENTRE CALLE JUAN XXIII Y CALLE ZULOAGA</v>
      </c>
    </row>
    <row r="218" spans="1:4" x14ac:dyDescent="0.25">
      <c r="A218" s="4">
        <v>216</v>
      </c>
      <c r="B218" s="26" t="s">
        <v>1446</v>
      </c>
      <c r="C218" s="26" t="s">
        <v>1447</v>
      </c>
      <c r="D218" s="45" t="str">
        <f t="shared" si="3"/>
        <v>216,PZA. DE LA CONSTITUCION TRAMO 2,UNION ENTRE C/FUENLABRADA Y FOMENTO</v>
      </c>
    </row>
    <row r="219" spans="1:4" x14ac:dyDescent="0.25">
      <c r="A219" s="4">
        <v>217</v>
      </c>
      <c r="B219" s="26" t="s">
        <v>1448</v>
      </c>
      <c r="C219" s="26" t="s">
        <v>1449</v>
      </c>
      <c r="D219" s="45" t="str">
        <f t="shared" si="3"/>
        <v>217,PLAZA DE LA GRANJA,INTERBLOQUE ENTRE C/GUADALQUIVIR LEGANES TRAV.GETA</v>
      </c>
    </row>
    <row r="220" spans="1:4" x14ac:dyDescent="0.25">
      <c r="A220" s="4">
        <v>218</v>
      </c>
      <c r="B220" s="26" t="s">
        <v>1450</v>
      </c>
      <c r="C220" s="26" t="s">
        <v>1451</v>
      </c>
      <c r="D220" s="45" t="str">
        <f t="shared" si="3"/>
        <v>218,CALLE CRISTOBAL COLON (E-6 E-7),ENTRE ISABEL II Y PERP.C/GOBERNADOR CONTINUA.CORTA</v>
      </c>
    </row>
    <row r="221" spans="1:4" x14ac:dyDescent="0.25">
      <c r="A221" s="4">
        <v>219</v>
      </c>
      <c r="B221" s="26" t="s">
        <v>1452</v>
      </c>
      <c r="C221" s="26" t="s">
        <v>1453</v>
      </c>
      <c r="D221" s="45" t="str">
        <f t="shared" si="3"/>
        <v>219,CALLE CRUZ DE LA (E-5 E-6),ENTRE CALLE REAL Y CALLE JUAN DE AUSTRIA</v>
      </c>
    </row>
    <row r="222" spans="1:4" x14ac:dyDescent="0.25">
      <c r="A222" s="4">
        <v>220</v>
      </c>
      <c r="B222" s="26" t="s">
        <v>1454</v>
      </c>
      <c r="C222" s="26" t="s">
        <v>1455</v>
      </c>
      <c r="D222" s="45" t="str">
        <f t="shared" si="3"/>
        <v>220,CALLE CRUZ DE LA TRAMO 1,ENTRE C/ REAL Y C/ SAN ANTON</v>
      </c>
    </row>
    <row r="223" spans="1:4" x14ac:dyDescent="0.25">
      <c r="A223" s="4">
        <v>221</v>
      </c>
      <c r="B223" s="26" t="s">
        <v>1456</v>
      </c>
      <c r="C223" s="26" t="s">
        <v>1457</v>
      </c>
      <c r="D223" s="45" t="str">
        <f t="shared" si="3"/>
        <v>221,CALLE GRECO (C-8),ENTRE CALLE GOYA Y CALLE LUIS MORALES</v>
      </c>
    </row>
    <row r="224" spans="1:4" x14ac:dyDescent="0.25">
      <c r="A224" s="4">
        <v>222</v>
      </c>
      <c r="B224" s="26" t="s">
        <v>3166</v>
      </c>
      <c r="C224" s="26" t="s">
        <v>1458</v>
      </c>
      <c r="D224" s="45" t="str">
        <f t="shared" si="3"/>
        <v>222,CALLE CRUZ DE LA TRAMO 2,ENTRE C/ SAN ANTON Y JUAN DE AUSTRIA</v>
      </c>
    </row>
    <row r="225" spans="1:4" x14ac:dyDescent="0.25">
      <c r="A225" s="4">
        <v>223</v>
      </c>
      <c r="B225" s="26" t="s">
        <v>1459</v>
      </c>
      <c r="C225" s="26" t="s">
        <v>1460</v>
      </c>
      <c r="D225" s="45" t="str">
        <f t="shared" si="3"/>
        <v>223,CALLE GRECO TRAMO 1,ENTRE CALLE GOYA Y CALLE ZULOAGA</v>
      </c>
    </row>
    <row r="226" spans="1:4" x14ac:dyDescent="0.25">
      <c r="A226" s="4">
        <v>224</v>
      </c>
      <c r="B226" s="26" t="s">
        <v>1461</v>
      </c>
      <c r="C226" s="26" t="s">
        <v>1462</v>
      </c>
      <c r="D226" s="45" t="str">
        <f t="shared" si="3"/>
        <v>224,CALLE GRECO TRAMO 2,ENTRE CALLE ZULOAGA Y CALLE LUIS MORALES</v>
      </c>
    </row>
    <row r="227" spans="1:4" x14ac:dyDescent="0.25">
      <c r="A227" s="4">
        <v>225</v>
      </c>
      <c r="B227" s="26" t="s">
        <v>1463</v>
      </c>
      <c r="C227" s="26" t="s">
        <v>1378</v>
      </c>
      <c r="D227" s="45" t="str">
        <f t="shared" si="3"/>
        <v>225,CALLE GUADALAJARA (B-6 C-6),ENTRE CALLE SEGOVIA Y CALLE SANTANDER</v>
      </c>
    </row>
    <row r="228" spans="1:4" x14ac:dyDescent="0.25">
      <c r="A228" s="4">
        <v>226</v>
      </c>
      <c r="B228" s="26" t="s">
        <v>1464</v>
      </c>
      <c r="C228" s="26" t="s">
        <v>1465</v>
      </c>
      <c r="D228" s="45" t="str">
        <f t="shared" si="3"/>
        <v>226,TRAVESIA DE ISABEL II (G-7 F-7),MANZANA CON ENTRADA Y SALIDA A ISABEL II</v>
      </c>
    </row>
    <row r="229" spans="1:4" x14ac:dyDescent="0.25">
      <c r="A229" s="4">
        <v>227</v>
      </c>
      <c r="B229" s="26" t="s">
        <v>1466</v>
      </c>
      <c r="C229" s="26" t="s">
        <v>1467</v>
      </c>
      <c r="D229" s="45" t="str">
        <f t="shared" si="3"/>
        <v>227,CALLE GUADALAJARA TRAMO 1,ENTRE CALLE SEGOVIA Y CALLE BURGOS</v>
      </c>
    </row>
    <row r="230" spans="1:4" x14ac:dyDescent="0.25">
      <c r="A230" s="4">
        <v>228</v>
      </c>
      <c r="B230" s="26" t="s">
        <v>1468</v>
      </c>
      <c r="C230" s="26" t="s">
        <v>1103</v>
      </c>
      <c r="D230" s="45" t="str">
        <f t="shared" si="3"/>
        <v>228,CALLE GUADALAJARA TRAMO 2,ENTRE CALLE BURGOS Y CALLE VALLADOLID</v>
      </c>
    </row>
    <row r="231" spans="1:4" x14ac:dyDescent="0.25">
      <c r="A231" s="4">
        <v>229</v>
      </c>
      <c r="B231" s="26" t="s">
        <v>1469</v>
      </c>
      <c r="C231" s="26" t="s">
        <v>1470</v>
      </c>
      <c r="D231" s="45" t="str">
        <f t="shared" si="3"/>
        <v>229,C/ ISABEL II (CALLEJON),PERPENDICULAR A ISABEL II FRENTE AL N¦11 INDEPENDE</v>
      </c>
    </row>
    <row r="232" spans="1:4" x14ac:dyDescent="0.25">
      <c r="A232" s="4">
        <v>230</v>
      </c>
      <c r="B232" s="26" t="s">
        <v>1471</v>
      </c>
      <c r="C232" s="26" t="s">
        <v>1472</v>
      </c>
      <c r="D232" s="45" t="str">
        <f t="shared" si="3"/>
        <v>230,CALLE GUADALAJARA TRAMO 3,ENTRE CALLE VALLADOLID Y CALLE SANTANDER</v>
      </c>
    </row>
    <row r="233" spans="1:4" x14ac:dyDescent="0.25">
      <c r="A233" s="4">
        <v>231</v>
      </c>
      <c r="B233" s="26" t="s">
        <v>1473</v>
      </c>
      <c r="C233" s="26" t="s">
        <v>1403</v>
      </c>
      <c r="D233" s="45" t="str">
        <f t="shared" si="3"/>
        <v>231,CALLE HORTENSIA (G-3 F-4),ENTRE CALLES LAS FLORES Y FIN DE URBANIZACION</v>
      </c>
    </row>
    <row r="234" spans="1:4" x14ac:dyDescent="0.25">
      <c r="A234" s="4">
        <v>232</v>
      </c>
      <c r="B234" s="26" t="s">
        <v>1474</v>
      </c>
      <c r="C234" s="26" t="s">
        <v>1475</v>
      </c>
      <c r="D234" s="45" t="str">
        <f t="shared" si="3"/>
        <v>232,CALLE HOSPITAL,ENTRE CALLE OLIVO Y CALLE HUMANES</v>
      </c>
    </row>
    <row r="235" spans="1:4" x14ac:dyDescent="0.25">
      <c r="A235" s="4">
        <v>233</v>
      </c>
      <c r="B235" s="26" t="s">
        <v>1476</v>
      </c>
      <c r="C235" s="26" t="s">
        <v>1477</v>
      </c>
      <c r="D235" s="45" t="str">
        <f t="shared" si="3"/>
        <v>233,C/ JAIME I EL CONQUISTADOR (G5  F6  F7  F8),ENTRE REYES CATOLICOS Y FELIPE II</v>
      </c>
    </row>
    <row r="236" spans="1:4" x14ac:dyDescent="0.25">
      <c r="A236" s="4">
        <v>234</v>
      </c>
      <c r="B236" s="26" t="s">
        <v>1478</v>
      </c>
      <c r="C236" s="26" t="s">
        <v>1479</v>
      </c>
      <c r="D236" s="45" t="str">
        <f t="shared" si="3"/>
        <v>234,CALLE HOYOS LOS (D-5),ENTRE CALLE SOLEDAD Y CALLE REAL</v>
      </c>
    </row>
    <row r="237" spans="1:4" x14ac:dyDescent="0.25">
      <c r="A237" s="4">
        <v>235</v>
      </c>
      <c r="B237" s="26" t="s">
        <v>1480</v>
      </c>
      <c r="C237" s="26" t="s">
        <v>1481</v>
      </c>
      <c r="D237" s="45" t="str">
        <f t="shared" si="3"/>
        <v>235,CALLE HOYOS LOS TRAMO 1,ENTRE CALLE SOLEDAD Y CALLE LA SAL</v>
      </c>
    </row>
    <row r="238" spans="1:4" x14ac:dyDescent="0.25">
      <c r="A238" s="4">
        <v>236</v>
      </c>
      <c r="B238" s="26" t="s">
        <v>1482</v>
      </c>
      <c r="C238" s="26" t="s">
        <v>1483</v>
      </c>
      <c r="D238" s="45" t="str">
        <f t="shared" si="3"/>
        <v>236,CALLE JAIME I EL CONQUISTADOR TRAMO 1,ENTRE CALLES REYES CATOLICOS Y FELIPE II</v>
      </c>
    </row>
    <row r="239" spans="1:4" x14ac:dyDescent="0.25">
      <c r="A239" s="4">
        <v>237</v>
      </c>
      <c r="B239" s="26" t="s">
        <v>1484</v>
      </c>
      <c r="C239" s="26" t="s">
        <v>1485</v>
      </c>
      <c r="D239" s="45" t="str">
        <f t="shared" si="3"/>
        <v>237,CALLE HOYO LOS TRAMO 2,ENTRE CALLE DE LA SAL Y APARCAMIENTO</v>
      </c>
    </row>
    <row r="240" spans="1:4" x14ac:dyDescent="0.25">
      <c r="A240" s="4">
        <v>238</v>
      </c>
      <c r="B240" s="26" t="s">
        <v>1486</v>
      </c>
      <c r="C240" s="26" t="s">
        <v>1487</v>
      </c>
      <c r="D240" s="45" t="str">
        <f t="shared" si="3"/>
        <v>238,C/JAIME I. EL CONQUISTADOR TRAMO 2,ENTRE C/CARLOS V Y ALFONSO X EL SABIO</v>
      </c>
    </row>
    <row r="241" spans="1:4" x14ac:dyDescent="0.25">
      <c r="A241" s="4">
        <v>239</v>
      </c>
      <c r="B241" s="26" t="s">
        <v>1488</v>
      </c>
      <c r="C241" s="26" t="s">
        <v>368</v>
      </c>
      <c r="D241" s="45" t="str">
        <f t="shared" si="3"/>
        <v>239,CALLE HOYOS LOS TRAMO 3,APARCAMIENTO</v>
      </c>
    </row>
    <row r="242" spans="1:4" x14ac:dyDescent="0.25">
      <c r="A242" s="4">
        <v>240</v>
      </c>
      <c r="B242" s="26" t="s">
        <v>1489</v>
      </c>
      <c r="C242" s="26" t="s">
        <v>1490</v>
      </c>
      <c r="D242" s="45" t="str">
        <f t="shared" si="3"/>
        <v>240,C/JAIME I EL CONQUISTADOR TRAMO 3,ENTRE ALFONSO X EL SABIO Y ALFONSO XII</v>
      </c>
    </row>
    <row r="243" spans="1:4" x14ac:dyDescent="0.25">
      <c r="A243" s="4">
        <v>241</v>
      </c>
      <c r="B243" s="26" t="s">
        <v>1491</v>
      </c>
      <c r="C243" s="26" t="s">
        <v>1492</v>
      </c>
      <c r="D243" s="45" t="str">
        <f t="shared" si="3"/>
        <v>241,CALLEJON HOYOS LOS (D-5),CONFLUYE A CALLE REAL</v>
      </c>
    </row>
    <row r="244" spans="1:4" x14ac:dyDescent="0.25">
      <c r="A244" s="4">
        <v>242</v>
      </c>
      <c r="B244" s="26" t="s">
        <v>1493</v>
      </c>
      <c r="C244" s="26" t="s">
        <v>1494</v>
      </c>
      <c r="D244" s="45" t="str">
        <f t="shared" si="3"/>
        <v>242,C/JAIME I EL CONQUISTADOR TRAMO 4,ENTRE ALFONSO XII Y MARIA CRISTINA</v>
      </c>
    </row>
    <row r="245" spans="1:4" x14ac:dyDescent="0.25">
      <c r="A245" s="4">
        <v>243</v>
      </c>
      <c r="B245" s="26" t="s">
        <v>1495</v>
      </c>
      <c r="C245" s="26" t="s">
        <v>1496</v>
      </c>
      <c r="D245" s="45" t="str">
        <f t="shared" si="3"/>
        <v>243,C/JAIME I. EL CONQUISTADOR TRAMO 5,ENTRE MARIA CRISTINA Y FELIPE II</v>
      </c>
    </row>
    <row r="246" spans="1:4" x14ac:dyDescent="0.25">
      <c r="A246" s="4">
        <v>244</v>
      </c>
      <c r="B246" s="26" t="s">
        <v>1497</v>
      </c>
      <c r="C246" s="26" t="s">
        <v>1498</v>
      </c>
      <c r="D246" s="45" t="str">
        <f t="shared" si="3"/>
        <v>244,CALLE HUMANES (E-4 E-5 D-4),ENTRE CALLE REAL Y CALLE ARANJUEZ</v>
      </c>
    </row>
    <row r="247" spans="1:4" x14ac:dyDescent="0.25">
      <c r="A247" s="4">
        <v>245</v>
      </c>
      <c r="B247" s="26" t="s">
        <v>1499</v>
      </c>
      <c r="C247" s="26" t="s">
        <v>1500</v>
      </c>
      <c r="D247" s="45" t="str">
        <f t="shared" si="3"/>
        <v>245,CALLE HUMANES TRAMO 1,ENTRE CALLE REAL Y CALLE OLIVO</v>
      </c>
    </row>
    <row r="248" spans="1:4" x14ac:dyDescent="0.25">
      <c r="A248" s="4">
        <v>246</v>
      </c>
      <c r="B248" s="26" t="s">
        <v>1501</v>
      </c>
      <c r="C248" s="26" t="s">
        <v>1502</v>
      </c>
      <c r="D248" s="45" t="str">
        <f t="shared" si="3"/>
        <v>246,CALLE HUMANES TRAMO 2,ENTRE CALLE OLIVO Y CALLE AMARGURA</v>
      </c>
    </row>
    <row r="249" spans="1:4" x14ac:dyDescent="0.25">
      <c r="A249" s="4">
        <v>247</v>
      </c>
      <c r="B249" s="26" t="s">
        <v>1503</v>
      </c>
      <c r="C249" s="26" t="s">
        <v>1504</v>
      </c>
      <c r="D249" s="45" t="str">
        <f t="shared" si="3"/>
        <v>247,CALLE HUMANES TRAMO 3,ENTRE CALLE AMARGURA Y CALLE ARENA</v>
      </c>
    </row>
    <row r="250" spans="1:4" x14ac:dyDescent="0.25">
      <c r="A250" s="4">
        <v>248</v>
      </c>
      <c r="B250" s="26" t="s">
        <v>1505</v>
      </c>
      <c r="C250" s="26" t="s">
        <v>1506</v>
      </c>
      <c r="D250" s="45" t="str">
        <f t="shared" si="3"/>
        <v>248,C/ JERICO (F4  E4  E3),ENTRE OLIVO Y MONTE SINAI</v>
      </c>
    </row>
    <row r="251" spans="1:4" x14ac:dyDescent="0.25">
      <c r="A251" s="4">
        <v>249</v>
      </c>
      <c r="B251" s="26" t="s">
        <v>1507</v>
      </c>
      <c r="C251" s="26" t="s">
        <v>1508</v>
      </c>
      <c r="D251" s="45" t="str">
        <f t="shared" si="3"/>
        <v>249,CALLE HUMANES TRAMO 4,ENTRE CALLE ARENA Y CALLEJON ADELFAS</v>
      </c>
    </row>
    <row r="252" spans="1:4" x14ac:dyDescent="0.25">
      <c r="A252" s="4">
        <v>250</v>
      </c>
      <c r="B252" s="26" t="s">
        <v>1509</v>
      </c>
      <c r="C252" s="26" t="s">
        <v>1510</v>
      </c>
      <c r="D252" s="45" t="str">
        <f t="shared" si="3"/>
        <v>250,C/ JERICO TRAMO 1,ENTRE C/ OLIVO Y CALVARIO</v>
      </c>
    </row>
    <row r="253" spans="1:4" x14ac:dyDescent="0.25">
      <c r="A253" s="4">
        <v>251</v>
      </c>
      <c r="B253" s="26" t="s">
        <v>1511</v>
      </c>
      <c r="C253" s="26" t="s">
        <v>1512</v>
      </c>
      <c r="D253" s="45" t="str">
        <f t="shared" si="3"/>
        <v>251,CALLE JERICO TRAMO 2,ENTRE C/ CALVARIO Y AMARGURA</v>
      </c>
    </row>
    <row r="254" spans="1:4" x14ac:dyDescent="0.25">
      <c r="A254" s="4">
        <v>252</v>
      </c>
      <c r="B254" s="26" t="s">
        <v>1513</v>
      </c>
      <c r="C254" s="26" t="s">
        <v>1514</v>
      </c>
      <c r="D254" s="45" t="str">
        <f t="shared" si="3"/>
        <v>252,CALLE HUMANES TRAMO 5,ENTRE CALLEJON ADELFAS Y CALLE GALILEA</v>
      </c>
    </row>
    <row r="255" spans="1:4" x14ac:dyDescent="0.25">
      <c r="A255" s="4">
        <v>253</v>
      </c>
      <c r="B255" s="26" t="s">
        <v>1515</v>
      </c>
      <c r="C255" s="26" t="s">
        <v>1516</v>
      </c>
      <c r="D255" s="45" t="str">
        <f t="shared" si="3"/>
        <v>253,C/ JERICO TRAMO 3,ENTRE AMARGURA Y GALILEA</v>
      </c>
    </row>
    <row r="256" spans="1:4" x14ac:dyDescent="0.25">
      <c r="A256" s="4">
        <v>254</v>
      </c>
      <c r="B256" s="26" t="s">
        <v>1517</v>
      </c>
      <c r="C256" s="26" t="s">
        <v>1330</v>
      </c>
      <c r="D256" s="45" t="str">
        <f t="shared" si="3"/>
        <v>254,CALLE HUMANES TRAMO 6,ENTRE CALLE GALILEA Y CALLE NAZARET</v>
      </c>
    </row>
    <row r="257" spans="1:4" x14ac:dyDescent="0.25">
      <c r="A257" s="4">
        <v>255</v>
      </c>
      <c r="B257" s="26" t="s">
        <v>1518</v>
      </c>
      <c r="C257" s="26" t="s">
        <v>1334</v>
      </c>
      <c r="D257" s="45" t="str">
        <f t="shared" si="3"/>
        <v>255,CALLE HUMANES TRAMO 7,ENTRE CALLE NAZARET Y CALLE ARANJUEZ</v>
      </c>
    </row>
    <row r="258" spans="1:4" x14ac:dyDescent="0.25">
      <c r="A258" s="4">
        <v>256</v>
      </c>
      <c r="B258" s="26" t="s">
        <v>1519</v>
      </c>
      <c r="C258" s="26" t="s">
        <v>1520</v>
      </c>
      <c r="D258" s="45" t="str">
        <f t="shared" si="3"/>
        <v>256,C/ JERICO TRAMO 4 Y APARCAMIENTO,ENTRE GALILEA Y CAFARNAUM</v>
      </c>
    </row>
    <row r="259" spans="1:4" x14ac:dyDescent="0.25">
      <c r="A259" s="4">
        <v>257</v>
      </c>
      <c r="B259" s="26" t="s">
        <v>1521</v>
      </c>
      <c r="C259" s="26" t="s">
        <v>1522</v>
      </c>
      <c r="D259" s="45" t="str">
        <f t="shared" ref="D259:D322" si="4">CONCATENATE(A259,",",B259,",",C259)</f>
        <v>257,C/ JERICO TRAMO 5 Y APARCAMIENTOS C5,ENTRE CAFARNAUM Y MONTE SINAI</v>
      </c>
    </row>
    <row r="260" spans="1:4" x14ac:dyDescent="0.25">
      <c r="A260" s="4">
        <v>258</v>
      </c>
      <c r="B260" s="26" t="s">
        <v>1523</v>
      </c>
      <c r="C260" s="26" t="s">
        <v>1524</v>
      </c>
      <c r="D260" s="45" t="str">
        <f t="shared" si="4"/>
        <v>258,CALLE IGLESIA (D-5),ENTRE CALLE REAL Y CALLE SOLEDAD</v>
      </c>
    </row>
    <row r="261" spans="1:4" x14ac:dyDescent="0.25">
      <c r="A261" s="4">
        <v>259</v>
      </c>
      <c r="B261" s="26" t="s">
        <v>1525</v>
      </c>
      <c r="C261" s="26" t="s">
        <v>1526</v>
      </c>
      <c r="D261" s="45" t="str">
        <f t="shared" si="4"/>
        <v>259,C/ JERUSALEN (E3  E4  D3),ENTRE C/ OLIVO Y MONTE SINAI</v>
      </c>
    </row>
    <row r="262" spans="1:4" x14ac:dyDescent="0.25">
      <c r="A262" s="4">
        <v>260</v>
      </c>
      <c r="B262" s="26" t="s">
        <v>1527</v>
      </c>
      <c r="C262" s="26" t="s">
        <v>1528</v>
      </c>
      <c r="D262" s="45" t="str">
        <f t="shared" si="4"/>
        <v>260,CALLE JERUSALEN TRAMO 1,ENTRE C/ OLIVO Y AMARGURA</v>
      </c>
    </row>
    <row r="263" spans="1:4" x14ac:dyDescent="0.25">
      <c r="A263" s="4">
        <v>261</v>
      </c>
      <c r="B263" s="26" t="s">
        <v>1529</v>
      </c>
      <c r="C263" s="26" t="s">
        <v>1530</v>
      </c>
      <c r="D263" s="45" t="str">
        <f t="shared" si="4"/>
        <v>261,PLAZA DE LA IGLESIA (D-5 E-5),ENTRE CALLE REAL Y CALLE IGLESIA</v>
      </c>
    </row>
    <row r="264" spans="1:4" x14ac:dyDescent="0.25">
      <c r="A264" s="4">
        <v>262</v>
      </c>
      <c r="B264" s="26" t="s">
        <v>1531</v>
      </c>
      <c r="C264" s="26" t="s">
        <v>1532</v>
      </c>
      <c r="D264" s="45" t="str">
        <f t="shared" si="4"/>
        <v>262,CALLE JERUSALEN TRAMO 2 Y APARCAMIENTO,ENTRE C/ AMARGURA Y C/ GALILEA</v>
      </c>
    </row>
    <row r="265" spans="1:4" x14ac:dyDescent="0.25">
      <c r="A265" s="4">
        <v>263</v>
      </c>
      <c r="B265" s="26" t="s">
        <v>1533</v>
      </c>
      <c r="C265" s="26" t="s">
        <v>1534</v>
      </c>
      <c r="D265" s="45" t="str">
        <f t="shared" si="4"/>
        <v>263,CALLE INDEPENDENCIA (E-7),ENTRE CALLE ISABEL II Y CALLE GOBERNADOR</v>
      </c>
    </row>
    <row r="266" spans="1:4" x14ac:dyDescent="0.25">
      <c r="A266" s="4">
        <v>264</v>
      </c>
      <c r="B266" s="26" t="s">
        <v>1535</v>
      </c>
      <c r="C266" s="26" t="s">
        <v>1536</v>
      </c>
      <c r="D266" s="45" t="str">
        <f t="shared" si="4"/>
        <v>264,C/ JERUSALEN TRAMO 3 Y APARCAMIENTOS,ENTRE C/ GALILEA Y MONTE SINAI</v>
      </c>
    </row>
    <row r="267" spans="1:4" x14ac:dyDescent="0.25">
      <c r="A267" s="4">
        <v>265</v>
      </c>
      <c r="B267" s="26" t="s">
        <v>1537</v>
      </c>
      <c r="C267" s="26" t="s">
        <v>1538</v>
      </c>
      <c r="D267" s="45" t="str">
        <f t="shared" si="4"/>
        <v>265,CALLE ISAAC ALBENIZ (H-4),ENTRE CALLE PABLO CASALS Y CJON.PERP. ISAAC ALBENI</v>
      </c>
    </row>
    <row r="268" spans="1:4" x14ac:dyDescent="0.25">
      <c r="A268" s="4">
        <v>266</v>
      </c>
      <c r="B268" s="26" t="s">
        <v>1539</v>
      </c>
      <c r="C268" s="5" t="s">
        <v>3055</v>
      </c>
      <c r="D268" s="45" t="str">
        <f t="shared" si="4"/>
        <v>266,C/ JOAQUIN TURINA (I4),-</v>
      </c>
    </row>
    <row r="269" spans="1:4" x14ac:dyDescent="0.25">
      <c r="A269" s="4">
        <v>267</v>
      </c>
      <c r="B269" s="26" t="s">
        <v>1540</v>
      </c>
      <c r="C269" s="26" t="s">
        <v>1541</v>
      </c>
      <c r="D269" s="45" t="str">
        <f t="shared" si="4"/>
        <v>267,CALLEJON PERPENDICULAR A CALLE ISAAC ALBENIZ (H-4),PERPENDICULAR A CALLE ISAAC ALBENIZ</v>
      </c>
    </row>
    <row r="270" spans="1:4" x14ac:dyDescent="0.25">
      <c r="A270" s="4">
        <v>268</v>
      </c>
      <c r="B270" s="26" t="s">
        <v>1542</v>
      </c>
      <c r="C270" s="26" t="s">
        <v>1543</v>
      </c>
      <c r="D270" s="45" t="str">
        <f t="shared" si="4"/>
        <v>268,C/ JOAQUIN RODRIGO,PARALELA A JOAQUIN TURINA Y C/ SIN NOMBRE</v>
      </c>
    </row>
    <row r="271" spans="1:4" x14ac:dyDescent="0.25">
      <c r="A271" s="4">
        <v>269</v>
      </c>
      <c r="B271" s="26" t="s">
        <v>1544</v>
      </c>
      <c r="C271" s="26" t="s">
        <v>1545</v>
      </c>
      <c r="D271" s="45" t="str">
        <f t="shared" si="4"/>
        <v>269,C/ JUAN BRAVO (D8).,ENTRE VIRGEN DEL ROCIO Y FELIPE II</v>
      </c>
    </row>
    <row r="272" spans="1:4" x14ac:dyDescent="0.25">
      <c r="A272" s="4">
        <v>270</v>
      </c>
      <c r="B272" s="26" t="s">
        <v>1546</v>
      </c>
      <c r="C272" s="26" t="s">
        <v>1547</v>
      </c>
      <c r="D272" s="45" t="str">
        <f t="shared" si="4"/>
        <v>270,CALLE PALENCIA 6B  7B  8B,ENTRE CALLE SAN ANTON Y CALLE ZAMORA</v>
      </c>
    </row>
    <row r="273" spans="1:4" x14ac:dyDescent="0.25">
      <c r="A273" s="4">
        <v>271</v>
      </c>
      <c r="B273" s="26" t="s">
        <v>1548</v>
      </c>
      <c r="C273" s="26" t="s">
        <v>1549</v>
      </c>
      <c r="D273" s="45" t="str">
        <f t="shared" si="4"/>
        <v>271,CALLE PALENCIA TRAMO 1,ENTRE CALLE SAN ANTON Y CALLE CUENCA</v>
      </c>
    </row>
    <row r="274" spans="1:4" x14ac:dyDescent="0.25">
      <c r="A274" s="4">
        <v>272</v>
      </c>
      <c r="B274" s="26" t="s">
        <v>1550</v>
      </c>
      <c r="C274" s="26" t="s">
        <v>1551</v>
      </c>
      <c r="D274" s="45" t="str">
        <f t="shared" si="4"/>
        <v>272,CALLE ISABEL II (G-7 F-7 F-5 E-7),ENTRE CALLE REYES CATOLICOS Y CALLE SAN ROQUE</v>
      </c>
    </row>
    <row r="275" spans="1:4" x14ac:dyDescent="0.25">
      <c r="A275" s="4">
        <v>273</v>
      </c>
      <c r="B275" s="26" t="s">
        <v>1552</v>
      </c>
      <c r="C275" s="26" t="s">
        <v>1553</v>
      </c>
      <c r="D275" s="45" t="str">
        <f t="shared" si="4"/>
        <v>273,CALLE PALENCIA TRAMO 2,ENTRE CALLE CUENCA Y CALLE ZAMORA</v>
      </c>
    </row>
    <row r="276" spans="1:4" x14ac:dyDescent="0.25">
      <c r="A276" s="4">
        <v>274</v>
      </c>
      <c r="B276" s="26" t="s">
        <v>1554</v>
      </c>
      <c r="C276" s="26" t="s">
        <v>1555</v>
      </c>
      <c r="D276" s="45" t="str">
        <f t="shared" si="4"/>
        <v>274,CALLE ISABEL II TRAMO 1,ENTRE CALLE REYES CATOLICOS Y CALLE FDO III EL SAN</v>
      </c>
    </row>
    <row r="277" spans="1:4" x14ac:dyDescent="0.25">
      <c r="A277" s="4">
        <v>275</v>
      </c>
      <c r="B277" s="26" t="s">
        <v>1556</v>
      </c>
      <c r="C277" s="26" t="s">
        <v>1557</v>
      </c>
      <c r="D277" s="45" t="str">
        <f t="shared" si="4"/>
        <v>275,AVDA. DE JUAN CARLOS I (7C.),ENTRE C/REAL-PROXIMIDADES CAMPO FUTBOL LOS PRADOS</v>
      </c>
    </row>
    <row r="278" spans="1:4" x14ac:dyDescent="0.25">
      <c r="A278" s="4">
        <v>276</v>
      </c>
      <c r="B278" s="26" t="s">
        <v>1558</v>
      </c>
      <c r="C278" s="26" t="s">
        <v>1559</v>
      </c>
      <c r="D278" s="45" t="str">
        <f t="shared" si="4"/>
        <v>276,CALLE ISABEL II TRAMO 2,ENTRE CALLE FDO III EL SANTO Y CALLE ALFONSO XIII</v>
      </c>
    </row>
    <row r="279" spans="1:4" x14ac:dyDescent="0.25">
      <c r="A279" s="4">
        <v>277</v>
      </c>
      <c r="B279" s="26" t="s">
        <v>1560</v>
      </c>
      <c r="C279" s="26" t="s">
        <v>1561</v>
      </c>
      <c r="D279" s="45" t="str">
        <f t="shared" si="4"/>
        <v>277,AVDA DE JUAN CARLOS I. TRAMO 1,ENTRE LA C/ REAL Y PABLO CASALS</v>
      </c>
    </row>
    <row r="280" spans="1:4" x14ac:dyDescent="0.25">
      <c r="A280" s="4">
        <v>278</v>
      </c>
      <c r="B280" s="26" t="s">
        <v>1562</v>
      </c>
      <c r="C280" s="26" t="s">
        <v>1563</v>
      </c>
      <c r="D280" s="45" t="str">
        <f t="shared" si="4"/>
        <v>278,CALLE ISABEL II TRAMO 3 F4  F5  E5,ENTRE CALLE ALFONSO XIII Y CALLE JAIME I EL CONQUI</v>
      </c>
    </row>
    <row r="281" spans="1:4" x14ac:dyDescent="0.25">
      <c r="A281" s="4">
        <v>279</v>
      </c>
      <c r="B281" s="26" t="s">
        <v>1564</v>
      </c>
      <c r="C281" s="26" t="s">
        <v>1565</v>
      </c>
      <c r="D281" s="45" t="str">
        <f t="shared" si="4"/>
        <v>279,AVDA JUAN CARLOS I TRAMO 2,ENTRE PABLO CASALS Y C.P. CIUDAD DE MERIDA</v>
      </c>
    </row>
    <row r="282" spans="1:4" x14ac:dyDescent="0.25">
      <c r="A282" s="4">
        <v>280</v>
      </c>
      <c r="B282" s="26" t="s">
        <v>1566</v>
      </c>
      <c r="C282" s="26" t="s">
        <v>3167</v>
      </c>
      <c r="D282" s="45" t="str">
        <f t="shared" si="4"/>
        <v>280,AVDA. JUAN CARLOS I TRAMO 3,FRENTE AL C.P.CIUDAD PARLAPARQUE BOMBEROS Y C.MER</v>
      </c>
    </row>
    <row r="283" spans="1:4" x14ac:dyDescent="0.25">
      <c r="A283" s="4">
        <v>281</v>
      </c>
      <c r="B283" s="26" t="s">
        <v>1567</v>
      </c>
      <c r="C283" s="26" t="s">
        <v>1568</v>
      </c>
      <c r="D283" s="45" t="str">
        <f t="shared" si="4"/>
        <v>281,CALLE ISABEL II TRAMO 4,ENTRE C/ JAIME I EL CONQUISTADOR Y C/INDEPENDENCIA</v>
      </c>
    </row>
    <row r="284" spans="1:4" x14ac:dyDescent="0.25">
      <c r="A284" s="4">
        <v>282</v>
      </c>
      <c r="B284" s="26" t="s">
        <v>1569</v>
      </c>
      <c r="C284" s="26" t="s">
        <v>1570</v>
      </c>
      <c r="D284" s="45" t="str">
        <f t="shared" si="4"/>
        <v>282,CALLE LA PALOMA D6  D5  D4  D3  D2  C2,ENTRE CALLES SAN ANTON Y COLEGIO LA PALOMA</v>
      </c>
    </row>
    <row r="285" spans="1:4" x14ac:dyDescent="0.25">
      <c r="A285" s="4">
        <v>283</v>
      </c>
      <c r="B285" s="26" t="s">
        <v>1571</v>
      </c>
      <c r="C285" s="26" t="s">
        <v>1572</v>
      </c>
      <c r="D285" s="45" t="str">
        <f t="shared" si="4"/>
        <v>283,CALLE ISABEL II TRAMO 5,ENTRE CALLE INDEPENDENCIA Y CALLE GOBERNADOR</v>
      </c>
    </row>
    <row r="286" spans="1:4" x14ac:dyDescent="0.25">
      <c r="A286" s="4">
        <v>284</v>
      </c>
      <c r="B286" s="26" t="s">
        <v>1573</v>
      </c>
      <c r="C286" s="26" t="s">
        <v>1574</v>
      </c>
      <c r="D286" s="45" t="str">
        <f t="shared" si="4"/>
        <v>284,AVDA JUAN CARLOS I. TRAMO 4,FRENTE  CENTRO F.P.PZA.TOROS Y C.P. CIUDAD PARLA</v>
      </c>
    </row>
    <row r="287" spans="1:4" x14ac:dyDescent="0.25">
      <c r="A287" s="4">
        <v>285</v>
      </c>
      <c r="B287" s="26" t="s">
        <v>1575</v>
      </c>
      <c r="C287" s="26" t="s">
        <v>1576</v>
      </c>
      <c r="D287" s="45" t="str">
        <f t="shared" si="4"/>
        <v>285,CALLE ISABEL II TRAMO 6,ENTRE CALLE GOBERNADOR Y CALLE CRISTOBAL COLON</v>
      </c>
    </row>
    <row r="288" spans="1:4" x14ac:dyDescent="0.25">
      <c r="A288" s="4">
        <v>286</v>
      </c>
      <c r="B288" s="26" t="s">
        <v>1577</v>
      </c>
      <c r="C288" s="26" t="s">
        <v>1578</v>
      </c>
      <c r="D288" s="45" t="str">
        <f t="shared" si="4"/>
        <v>286,AVDA JUAN CARLOS I. TRAMO 5,FRENTE COLEGIO MIGUEL CERVANTES Y CENTRO F.P.</v>
      </c>
    </row>
    <row r="289" spans="1:4" x14ac:dyDescent="0.25">
      <c r="A289" s="4">
        <v>287</v>
      </c>
      <c r="B289" s="26" t="s">
        <v>1579</v>
      </c>
      <c r="C289" s="26" t="s">
        <v>1580</v>
      </c>
      <c r="D289" s="45" t="str">
        <f t="shared" si="4"/>
        <v>287,CALLE LA PALOMA TRAMO 1,ENTRE CALLE SAN ANTON Y CALLE REAL</v>
      </c>
    </row>
    <row r="290" spans="1:4" x14ac:dyDescent="0.25">
      <c r="A290" s="4">
        <v>288</v>
      </c>
      <c r="B290" s="26" t="s">
        <v>1581</v>
      </c>
      <c r="C290" s="26" t="s">
        <v>1582</v>
      </c>
      <c r="D290" s="45" t="str">
        <f t="shared" si="4"/>
        <v>288,CALLE ISABEL II TRAMO 7,ENTRE CALLE CRITOBAL COLON Y CALLE SAN ROQUE</v>
      </c>
    </row>
    <row r="291" spans="1:4" x14ac:dyDescent="0.25">
      <c r="A291" s="4">
        <v>289</v>
      </c>
      <c r="B291" s="26" t="s">
        <v>1583</v>
      </c>
      <c r="C291" s="26" t="s">
        <v>1584</v>
      </c>
      <c r="D291" s="45" t="str">
        <f t="shared" si="4"/>
        <v>289,AVDA. JUAN CARLOS I TRAMO 6,ENTRE COLEGIO MIGUEL CERVANTES Y CAMPO LOS PRADOS</v>
      </c>
    </row>
    <row r="292" spans="1:4" x14ac:dyDescent="0.25">
      <c r="A292" s="4">
        <v>290</v>
      </c>
      <c r="B292" s="26" t="s">
        <v>1585</v>
      </c>
      <c r="C292" s="26" t="s">
        <v>1586</v>
      </c>
      <c r="D292" s="45" t="str">
        <f t="shared" si="4"/>
        <v>290,AVDA. JUAN CARLO I. TRAMO 7,CAMPO FUTBOL LOS PRADOS Y CAMPO FUTBOL TIERRA</v>
      </c>
    </row>
    <row r="293" spans="1:4" x14ac:dyDescent="0.25">
      <c r="A293" s="4">
        <v>291</v>
      </c>
      <c r="B293" s="26" t="s">
        <v>1587</v>
      </c>
      <c r="C293" s="26" t="s">
        <v>1588</v>
      </c>
      <c r="D293" s="45" t="str">
        <f t="shared" si="4"/>
        <v>291,CALLE LA PALOMA TRAMO 2,ENTRE CALLE REAL Y CALLE DE LA SAL</v>
      </c>
    </row>
    <row r="294" spans="1:4" x14ac:dyDescent="0.25">
      <c r="A294" s="4">
        <v>292</v>
      </c>
      <c r="B294" s="26" t="s">
        <v>1589</v>
      </c>
      <c r="C294" s="26" t="s">
        <v>1590</v>
      </c>
      <c r="D294" s="45" t="str">
        <f t="shared" si="4"/>
        <v>292,CALLE LA PALOMA TRAMO 3,ENTRE CALLE DE LA SAN Y TRAVESIA SAN BLAS</v>
      </c>
    </row>
    <row r="295" spans="1:4" x14ac:dyDescent="0.25">
      <c r="A295" s="4">
        <v>293</v>
      </c>
      <c r="B295" s="26" t="s">
        <v>1591</v>
      </c>
      <c r="C295" s="26" t="s">
        <v>1592</v>
      </c>
      <c r="D295" s="45" t="str">
        <f t="shared" si="4"/>
        <v>293,CALLE DE LA PALOMA TRAMO 4,ENTRE TRAVESIA SAN BLAS Y CALLE SOLEDAD</v>
      </c>
    </row>
    <row r="296" spans="1:4" x14ac:dyDescent="0.25">
      <c r="A296" s="4">
        <v>294</v>
      </c>
      <c r="B296" s="26" t="s">
        <v>1593</v>
      </c>
      <c r="C296" s="26" t="s">
        <v>1594</v>
      </c>
      <c r="D296" s="45" t="str">
        <f t="shared" si="4"/>
        <v>294,CALLE SAN NICOLAS (C6 D6),ENTRE CALLE SAN ANTON Y CALLE SORIA</v>
      </c>
    </row>
    <row r="297" spans="1:4" x14ac:dyDescent="0.25">
      <c r="A297" s="4">
        <v>295</v>
      </c>
      <c r="B297" s="26" t="s">
        <v>1595</v>
      </c>
      <c r="C297" s="26" t="s">
        <v>1129</v>
      </c>
      <c r="D297" s="45" t="str">
        <f t="shared" si="4"/>
        <v>295,CALLE SAN RAMON (C7 C8),ENTRE CALLE JUAN XXIII Y CALLE CARDENAL CISNEROS</v>
      </c>
    </row>
    <row r="298" spans="1:4" x14ac:dyDescent="0.25">
      <c r="A298" s="4">
        <v>296</v>
      </c>
      <c r="B298" s="26" t="s">
        <v>1596</v>
      </c>
      <c r="C298" s="26" t="s">
        <v>1597</v>
      </c>
      <c r="D298" s="45" t="str">
        <f t="shared" si="4"/>
        <v>296,CALLE DE LA PALOMA TRAMO 5,ENTRE CALLE SOLEDAD Y CALLE FUENLABRADA</v>
      </c>
    </row>
    <row r="299" spans="1:4" x14ac:dyDescent="0.25">
      <c r="A299" s="4">
        <v>297</v>
      </c>
      <c r="B299" s="26" t="s">
        <v>1598</v>
      </c>
      <c r="C299" s="26" t="s">
        <v>1599</v>
      </c>
      <c r="D299" s="45" t="str">
        <f t="shared" si="4"/>
        <v>297,CALLE PALOMA TRAMO 6,ENTRE CALLE FUENLABRADA Y CALLE ARENA</v>
      </c>
    </row>
    <row r="300" spans="1:4" x14ac:dyDescent="0.25">
      <c r="A300" s="4">
        <v>298</v>
      </c>
      <c r="B300" s="26" t="s">
        <v>1600</v>
      </c>
      <c r="C300" s="26" t="s">
        <v>1601</v>
      </c>
      <c r="D300" s="45" t="str">
        <f t="shared" si="4"/>
        <v>298,C/ JUAN DE AUSTRIA (E5  E6),ENTRE C/ CARLOS V Y PZA.FINAL ALFONSO X EL SABIO</v>
      </c>
    </row>
    <row r="301" spans="1:4" x14ac:dyDescent="0.25">
      <c r="A301" s="4">
        <v>299</v>
      </c>
      <c r="B301" s="26" t="s">
        <v>1602</v>
      </c>
      <c r="C301" s="26" t="s">
        <v>1603</v>
      </c>
      <c r="D301" s="45" t="str">
        <f t="shared" si="4"/>
        <v>299,CALLE PALOMA TRAMO 7,ENTRE CALLE ARENA Y CALLEJON DE LA PALOMA</v>
      </c>
    </row>
    <row r="302" spans="1:4" x14ac:dyDescent="0.25">
      <c r="A302" s="4">
        <v>300</v>
      </c>
      <c r="B302" s="26" t="s">
        <v>1604</v>
      </c>
      <c r="C302" s="26" t="s">
        <v>1605</v>
      </c>
      <c r="D302" s="45" t="str">
        <f t="shared" si="4"/>
        <v>300,CALLE LA PALOMA TRAMO 8,ENTRE CALLEJON LA PALOMA Y CALLE NAZARET</v>
      </c>
    </row>
    <row r="303" spans="1:4" x14ac:dyDescent="0.25">
      <c r="A303" s="4">
        <v>301</v>
      </c>
      <c r="B303" s="26" t="s">
        <v>1606</v>
      </c>
      <c r="C303" s="26" t="s">
        <v>1607</v>
      </c>
      <c r="D303" s="45" t="str">
        <f t="shared" si="4"/>
        <v>301,C/ JUAN DE AUSTRIA TRAMO 1,ENTRE CARLOS V Y PLAZA AL FINAL DE DE ALFONSO X</v>
      </c>
    </row>
    <row r="304" spans="1:4" x14ac:dyDescent="0.25">
      <c r="A304" s="4">
        <v>302</v>
      </c>
      <c r="B304" s="26" t="s">
        <v>1608</v>
      </c>
      <c r="C304" s="26" t="s">
        <v>1609</v>
      </c>
      <c r="D304" s="45" t="str">
        <f t="shared" si="4"/>
        <v>302,CALLE SAN ROQUE (E8 E7 E6 E5),ENTRE CALLE OLIVO Y CALLE FELIPE II</v>
      </c>
    </row>
    <row r="305" spans="1:4" x14ac:dyDescent="0.25">
      <c r="A305" s="4">
        <v>303</v>
      </c>
      <c r="B305" s="26" t="s">
        <v>1610</v>
      </c>
      <c r="C305" s="26" t="s">
        <v>1334</v>
      </c>
      <c r="D305" s="45" t="str">
        <f t="shared" si="4"/>
        <v>303,CALLE LA PALOMA TRAMO 9,ENTRE CALLE NAZARET Y CALLE ARANJUEZ</v>
      </c>
    </row>
    <row r="306" spans="1:4" x14ac:dyDescent="0.25">
      <c r="A306" s="4">
        <v>304</v>
      </c>
      <c r="B306" s="26" t="s">
        <v>1611</v>
      </c>
      <c r="C306" s="26" t="s">
        <v>1612</v>
      </c>
      <c r="D306" s="45" t="str">
        <f t="shared" si="4"/>
        <v>304,CALLE JUAN DE AUSTRIA TRAMO 2,ENTRE CARLOS V Y PLAZA AL FINAL ALFONSO X EL SABIO</v>
      </c>
    </row>
    <row r="307" spans="1:4" x14ac:dyDescent="0.25">
      <c r="A307" s="4">
        <v>305</v>
      </c>
      <c r="B307" s="26" t="s">
        <v>1613</v>
      </c>
      <c r="C307" s="26" t="s">
        <v>1614</v>
      </c>
      <c r="D307" s="45" t="str">
        <f t="shared" si="4"/>
        <v>305,CALLE PALOMA TRAMO 10,ENTRE CALLE ARANJUEZ Y COLEGIO LA PALOMA</v>
      </c>
    </row>
    <row r="308" spans="1:4" x14ac:dyDescent="0.25">
      <c r="A308" s="4">
        <v>306</v>
      </c>
      <c r="B308" s="26" t="s">
        <v>1615</v>
      </c>
      <c r="C308" s="26" t="s">
        <v>1616</v>
      </c>
      <c r="D308" s="45" t="str">
        <f t="shared" si="4"/>
        <v>306,CALLE PALOMA TRAMO 11,ACCESO A LOS COLEGIOS LA PALOMA Y GERARDO DIEGO</v>
      </c>
    </row>
    <row r="309" spans="1:4" x14ac:dyDescent="0.25">
      <c r="A309" s="4">
        <v>307</v>
      </c>
      <c r="B309" s="26" t="s">
        <v>1617</v>
      </c>
      <c r="C309" s="26" t="s">
        <v>1618</v>
      </c>
      <c r="D309" s="45" t="str">
        <f t="shared" si="4"/>
        <v>307,CALLEJON DE LA PALOMA 4C,PERPENDICULAR A C/ PALOMA Y PARALELA A C/ ALAMO</v>
      </c>
    </row>
    <row r="310" spans="1:4" x14ac:dyDescent="0.25">
      <c r="A310" s="4">
        <v>308</v>
      </c>
      <c r="B310" s="26" t="s">
        <v>1619</v>
      </c>
      <c r="C310" s="26" t="s">
        <v>1620</v>
      </c>
      <c r="D310" s="45" t="str">
        <f t="shared" si="4"/>
        <v>308,CALLE SAN ROQUE TRAMO 1,ENTRE CALLE OLIVO Y CALLE REAL</v>
      </c>
    </row>
    <row r="311" spans="1:4" x14ac:dyDescent="0.25">
      <c r="A311" s="4">
        <v>309</v>
      </c>
      <c r="B311" s="26" t="s">
        <v>1621</v>
      </c>
      <c r="C311" s="26" t="s">
        <v>1622</v>
      </c>
      <c r="D311" s="45" t="str">
        <f t="shared" si="4"/>
        <v>309,PLAZA DE LA PALOMA 3C,C/ MOSTOLES C/ ARANJUEZ C/ LA PALOMA Y C/ SIERRA</v>
      </c>
    </row>
    <row r="312" spans="1:4" x14ac:dyDescent="0.25">
      <c r="A312" s="4">
        <v>310</v>
      </c>
      <c r="B312" s="26" t="s">
        <v>1623</v>
      </c>
      <c r="C312" s="26" t="s">
        <v>1624</v>
      </c>
      <c r="D312" s="45" t="str">
        <f t="shared" si="4"/>
        <v>310,CALLE PARIS C9  C10  C11,ENTRE AVDA LA COMUNIDADES DE EUROPA Y C/ LISBOA</v>
      </c>
    </row>
    <row r="313" spans="1:4" x14ac:dyDescent="0.25">
      <c r="A313" s="4">
        <v>311</v>
      </c>
      <c r="B313" s="26" t="s">
        <v>1625</v>
      </c>
      <c r="C313" s="26" t="s">
        <v>1626</v>
      </c>
      <c r="D313" s="45" t="str">
        <f t="shared" si="4"/>
        <v>311,CALLE SAN ROQUE TRAMO 2,ENTRE CALLE REAL Y CALLE SAN ANTON</v>
      </c>
    </row>
    <row r="314" spans="1:4" x14ac:dyDescent="0.25">
      <c r="A314" s="4">
        <v>312</v>
      </c>
      <c r="B314" s="26" t="s">
        <v>1627</v>
      </c>
      <c r="C314" s="26" t="s">
        <v>1628</v>
      </c>
      <c r="D314" s="45" t="str">
        <f t="shared" si="4"/>
        <v>312,C/ JUAN XXIII (C8  B8  B9),ENTRE C/ PINTO Y ANTONIO MORO</v>
      </c>
    </row>
    <row r="315" spans="1:4" x14ac:dyDescent="0.25">
      <c r="A315" s="4">
        <v>313</v>
      </c>
      <c r="B315" s="26" t="s">
        <v>1629</v>
      </c>
      <c r="C315" s="26" t="s">
        <v>1630</v>
      </c>
      <c r="D315" s="45" t="str">
        <f t="shared" si="4"/>
        <v>313,C/ PARIS TRAMO 1,ENTRE AVDA LAS COMUNIDADES DE EUROPA Y C/ ROMA</v>
      </c>
    </row>
    <row r="316" spans="1:4" x14ac:dyDescent="0.25">
      <c r="A316" s="4">
        <v>314</v>
      </c>
      <c r="B316" s="26" t="s">
        <v>1631</v>
      </c>
      <c r="C316" s="26" t="s">
        <v>1632</v>
      </c>
      <c r="D316" s="45" t="str">
        <f t="shared" si="4"/>
        <v>314,C/ JUAN XXIII.TRAMO 1,ENTRE C/ PINTO Y PIO XII</v>
      </c>
    </row>
    <row r="317" spans="1:4" x14ac:dyDescent="0.25">
      <c r="A317" s="4">
        <v>315</v>
      </c>
      <c r="B317" s="26" t="s">
        <v>1633</v>
      </c>
      <c r="C317" s="26" t="s">
        <v>1634</v>
      </c>
      <c r="D317" s="45" t="str">
        <f t="shared" si="4"/>
        <v>315,CALLE SAN ROQUE TRAMO 3,ENTRE CALLE SAN ANTON Y CALLE DOS HERMANAS</v>
      </c>
    </row>
    <row r="318" spans="1:4" x14ac:dyDescent="0.25">
      <c r="A318" s="4">
        <v>316</v>
      </c>
      <c r="B318" s="26" t="s">
        <v>1635</v>
      </c>
      <c r="C318" s="26" t="s">
        <v>1226</v>
      </c>
      <c r="D318" s="45" t="str">
        <f t="shared" si="4"/>
        <v>316,C/ PARIS TRAMO 2,ENTRE CALLE ROMA Y CALLE LISBOA</v>
      </c>
    </row>
    <row r="319" spans="1:4" x14ac:dyDescent="0.25">
      <c r="A319" s="4">
        <v>317</v>
      </c>
      <c r="B319" s="26" t="s">
        <v>1636</v>
      </c>
      <c r="C319" s="26" t="s">
        <v>1637</v>
      </c>
      <c r="D319" s="45" t="str">
        <f t="shared" si="4"/>
        <v>317,C/JUAN XXIII.TRAMO 2,ENTE C/ PIO XII Y ZURBARAN</v>
      </c>
    </row>
    <row r="320" spans="1:4" x14ac:dyDescent="0.25">
      <c r="A320" s="4">
        <v>318</v>
      </c>
      <c r="B320" s="26" t="s">
        <v>1638</v>
      </c>
      <c r="C320" s="26" t="s">
        <v>1639</v>
      </c>
      <c r="D320" s="45" t="str">
        <f t="shared" si="4"/>
        <v>318,CALLE SAN ROQUE TRAMO 4,ENTRE CALLE DOS HERMANAS Y CALLE ESPERANZA</v>
      </c>
    </row>
    <row r="321" spans="1:4" x14ac:dyDescent="0.25">
      <c r="A321" s="4">
        <v>319</v>
      </c>
      <c r="B321" s="26" t="s">
        <v>1640</v>
      </c>
      <c r="C321" s="26" t="s">
        <v>1641</v>
      </c>
      <c r="D321" s="45" t="str">
        <f t="shared" si="4"/>
        <v>319,CALLE SAN ROQUE TRAMO 5,ENTRE CALLE ESPERANZA Y CALLE OLVIDO</v>
      </c>
    </row>
    <row r="322" spans="1:4" x14ac:dyDescent="0.25">
      <c r="A322" s="4">
        <v>320</v>
      </c>
      <c r="B322" s="26" t="s">
        <v>1642</v>
      </c>
      <c r="C322" s="26" t="s">
        <v>1643</v>
      </c>
      <c r="D322" s="45" t="str">
        <f t="shared" si="4"/>
        <v>320,CALLE SAN ROQUE TRAMO 6,ENTRE CALLE OLIVO Y CALLE TORREJON</v>
      </c>
    </row>
    <row r="323" spans="1:4" x14ac:dyDescent="0.25">
      <c r="A323" s="4">
        <v>321</v>
      </c>
      <c r="B323" s="26" t="s">
        <v>1644</v>
      </c>
      <c r="C323" s="26" t="s">
        <v>1645</v>
      </c>
      <c r="D323" s="45" t="str">
        <f t="shared" ref="D323:D386" si="5">CONCATENATE(A323,",",B323,",",C323)</f>
        <v>321,C/ JUAN XXIII. TRAMO 3,ENTRE C/ ZURBARAN Y PINTOR SOROLLA</v>
      </c>
    </row>
    <row r="324" spans="1:4" x14ac:dyDescent="0.25">
      <c r="A324" s="4">
        <v>322</v>
      </c>
      <c r="B324" s="26" t="s">
        <v>1646</v>
      </c>
      <c r="C324" s="26" t="s">
        <v>1647</v>
      </c>
      <c r="D324" s="45" t="str">
        <f t="shared" si="5"/>
        <v>322,C/ JUAN XXIII. TRAMO 4,ENTRE C/ PINTOR SOROLLA Y ESPAÐOLETO</v>
      </c>
    </row>
    <row r="325" spans="1:4" x14ac:dyDescent="0.25">
      <c r="A325" s="4">
        <v>323</v>
      </c>
      <c r="B325" s="26" t="s">
        <v>1648</v>
      </c>
      <c r="C325" s="26" t="s">
        <v>1649</v>
      </c>
      <c r="D325" s="45" t="str">
        <f t="shared" si="5"/>
        <v>323,CALLE PINTO D6  D7  D8  C8  9C,ENTRE PLAZA DE SAN JUAN Y AVDA COMUNIDADES EUROPA</v>
      </c>
    </row>
    <row r="326" spans="1:4" x14ac:dyDescent="0.25">
      <c r="A326" s="4">
        <v>324</v>
      </c>
      <c r="B326" s="26" t="s">
        <v>1650</v>
      </c>
      <c r="C326" s="26" t="s">
        <v>1651</v>
      </c>
      <c r="D326" s="45" t="str">
        <f t="shared" si="5"/>
        <v>324,CALLE SAN ROQUE TRAMO 7,ENTRE CALLE TORREJON Y CALLE MACARENA</v>
      </c>
    </row>
    <row r="327" spans="1:4" x14ac:dyDescent="0.25">
      <c r="A327" s="4">
        <v>325</v>
      </c>
      <c r="B327" s="26" t="s">
        <v>1652</v>
      </c>
      <c r="C327" s="26" t="s">
        <v>1653</v>
      </c>
      <c r="D327" s="45" t="str">
        <f t="shared" si="5"/>
        <v>325,CALLE SAN ROQUE TRAMO 8,ENTRE CALLE MACARENA Y CALLE SALVADOR</v>
      </c>
    </row>
    <row r="328" spans="1:4" x14ac:dyDescent="0.25">
      <c r="A328" s="4">
        <v>326</v>
      </c>
      <c r="B328" s="26" t="s">
        <v>1654</v>
      </c>
      <c r="C328" s="26" t="s">
        <v>1655</v>
      </c>
      <c r="D328" s="45" t="str">
        <f t="shared" si="5"/>
        <v>326,C/ JUAN XXIII TRAMO 5,ENTRE C/ESPAÐOLETO Y ANTONIO MORO</v>
      </c>
    </row>
    <row r="329" spans="1:4" x14ac:dyDescent="0.25">
      <c r="A329" s="4">
        <v>327</v>
      </c>
      <c r="B329" s="26" t="s">
        <v>1656</v>
      </c>
      <c r="C329" s="26" t="s">
        <v>1657</v>
      </c>
      <c r="D329" s="45" t="str">
        <f t="shared" si="5"/>
        <v>327,CALLE PINTO TRAMO 1,ENTRE PLAZA SAN JUAN Y CALLE CUENCA</v>
      </c>
    </row>
    <row r="330" spans="1:4" x14ac:dyDescent="0.25">
      <c r="A330" s="4">
        <v>328</v>
      </c>
      <c r="B330" s="26" t="s">
        <v>1658</v>
      </c>
      <c r="C330" s="26" t="s">
        <v>1659</v>
      </c>
      <c r="D330" s="45" t="str">
        <f t="shared" si="5"/>
        <v>328,CALLE SAN ROQUE TRAMO 9,ENTRE CALLE SALVADOR Y CALLE VIRGEN DEL ROCIO</v>
      </c>
    </row>
    <row r="331" spans="1:4" x14ac:dyDescent="0.25">
      <c r="A331" s="4">
        <v>329</v>
      </c>
      <c r="B331" s="26" t="s">
        <v>1660</v>
      </c>
      <c r="C331" s="26" t="s">
        <v>1661</v>
      </c>
      <c r="D331" s="45" t="str">
        <f t="shared" si="5"/>
        <v>329,CALLE SAN ROQUE TRAMO 10,ENTRE CALLE VIRGEN DEL ROCIO Y CALLE FELIPE II</v>
      </c>
    </row>
    <row r="332" spans="1:4" x14ac:dyDescent="0.25">
      <c r="A332" s="4">
        <v>330</v>
      </c>
      <c r="B332" s="26" t="s">
        <v>1662</v>
      </c>
      <c r="C332" s="26" t="s">
        <v>1663</v>
      </c>
      <c r="D332" s="45" t="str">
        <f t="shared" si="5"/>
        <v>330,CALLE PINTO TRAMO 2,ENTRE C/ CUENCA Y AVDA: COMUNIDADES EUROPA</v>
      </c>
    </row>
    <row r="333" spans="1:4" x14ac:dyDescent="0.25">
      <c r="A333" s="4">
        <v>331</v>
      </c>
      <c r="B333" s="26" t="s">
        <v>1664</v>
      </c>
      <c r="C333" s="26" t="s">
        <v>3168</v>
      </c>
      <c r="D333" s="45" t="str">
        <f t="shared" si="5"/>
        <v>331,C/ JUDEA (3D.),ENTRE C/ SAMARIA HUMANES FRENTE C/ NAZARET</v>
      </c>
    </row>
    <row r="334" spans="1:4" x14ac:dyDescent="0.25">
      <c r="A334" s="4">
        <v>332</v>
      </c>
      <c r="B334" s="26" t="s">
        <v>1665</v>
      </c>
      <c r="C334" s="26" t="s">
        <v>1666</v>
      </c>
      <c r="D334" s="45" t="str">
        <f t="shared" si="5"/>
        <v>332,CALLEJON DE SAN ROQUE ( SIN SALIDA ),SALIDA A CALLE SAN ROQUE</v>
      </c>
    </row>
    <row r="335" spans="1:4" x14ac:dyDescent="0.25">
      <c r="A335" s="4">
        <v>333</v>
      </c>
      <c r="B335" s="26" t="s">
        <v>3169</v>
      </c>
      <c r="C335" s="26" t="s">
        <v>1667</v>
      </c>
      <c r="D335" s="45" t="str">
        <f t="shared" si="5"/>
        <v>333,C/ LAGO TIBERIADES (F3 F4 E3),ENTRE C/ AMARGURA Y MONTE SINAI</v>
      </c>
    </row>
    <row r="336" spans="1:4" x14ac:dyDescent="0.25">
      <c r="A336" s="4">
        <v>334</v>
      </c>
      <c r="B336" s="26" t="s">
        <v>1668</v>
      </c>
      <c r="C336" s="26" t="s">
        <v>1669</v>
      </c>
      <c r="D336" s="45" t="str">
        <f t="shared" si="5"/>
        <v>334,CALLE PINTOR ROSALES B8  B9,ENTRE CALLE PALENCIA Y CALLE ANTONIO MORO</v>
      </c>
    </row>
    <row r="337" spans="1:4" x14ac:dyDescent="0.25">
      <c r="A337" s="4">
        <v>335</v>
      </c>
      <c r="B337" s="26" t="s">
        <v>1670</v>
      </c>
      <c r="C337" s="26" t="s">
        <v>1671</v>
      </c>
      <c r="D337" s="45" t="str">
        <f t="shared" si="5"/>
        <v>335,CALLE SAN SEBASTIAN (D7 D8),ENTRE CALLE VIRGEN DEL ROCIO Y FELIPE II</v>
      </c>
    </row>
    <row r="338" spans="1:4" x14ac:dyDescent="0.25">
      <c r="A338" s="4">
        <v>336</v>
      </c>
      <c r="B338" s="26" t="s">
        <v>1672</v>
      </c>
      <c r="C338" s="26" t="s">
        <v>1673</v>
      </c>
      <c r="D338" s="45" t="str">
        <f t="shared" si="5"/>
        <v>336,CALLE PINTOR ROSALES TRAMO 1,ENTRE CALLE PALENCIA Y CALLE LUIS TRISTAN</v>
      </c>
    </row>
    <row r="339" spans="1:4" x14ac:dyDescent="0.25">
      <c r="A339" s="4">
        <v>337</v>
      </c>
      <c r="B339" s="26" t="s">
        <v>1674</v>
      </c>
      <c r="C339" s="26" t="s">
        <v>1675</v>
      </c>
      <c r="D339" s="45" t="str">
        <f t="shared" si="5"/>
        <v>337,C/ LAGO TIBERIADES TRAMO 1,ENTRE C/ AMARGURA Y CRUCE</v>
      </c>
    </row>
    <row r="340" spans="1:4" x14ac:dyDescent="0.25">
      <c r="A340" s="4">
        <v>338</v>
      </c>
      <c r="B340" s="26" t="s">
        <v>1676</v>
      </c>
      <c r="C340" s="26" t="s">
        <v>1117</v>
      </c>
      <c r="D340" s="45" t="str">
        <f t="shared" si="5"/>
        <v>338,CALLE SANTA ISABEL (C7).,ENTRE PLAZA EN CALLE CUENCA Y CALLE DOCTOR MORCILL</v>
      </c>
    </row>
    <row r="341" spans="1:4" x14ac:dyDescent="0.25">
      <c r="A341" s="4">
        <v>339</v>
      </c>
      <c r="B341" s="26" t="s">
        <v>1677</v>
      </c>
      <c r="C341" s="26" t="s">
        <v>1678</v>
      </c>
      <c r="D341" s="45" t="str">
        <f t="shared" si="5"/>
        <v>339,CALLE PINTOR ROSALES TRAMO 2,ENTRE CALLE LUIS TRISTAN Y CALLE JUAN XXIII</v>
      </c>
    </row>
    <row r="342" spans="1:4" x14ac:dyDescent="0.25">
      <c r="A342" s="4">
        <v>340</v>
      </c>
      <c r="B342" s="26" t="s">
        <v>1679</v>
      </c>
      <c r="C342" s="26" t="s">
        <v>1680</v>
      </c>
      <c r="D342" s="45" t="str">
        <f t="shared" si="5"/>
        <v>340,C/ LAGO TIBERIADES TRAMO 2,ENTRE CRUCE Y C/ GALILEA</v>
      </c>
    </row>
    <row r="343" spans="1:4" x14ac:dyDescent="0.25">
      <c r="A343" s="4">
        <v>341</v>
      </c>
      <c r="B343" s="26" t="s">
        <v>1681</v>
      </c>
      <c r="C343" s="26" t="s">
        <v>1682</v>
      </c>
      <c r="D343" s="45" t="str">
        <f t="shared" si="5"/>
        <v>341,C/ LAGO TIBERIADES TRAMO 3,ENTRE C/ GALILEA Y RIO JORDAN</v>
      </c>
    </row>
    <row r="344" spans="1:4" x14ac:dyDescent="0.25">
      <c r="A344" s="4">
        <v>342</v>
      </c>
      <c r="B344" s="26" t="s">
        <v>1683</v>
      </c>
      <c r="C344" s="26" t="s">
        <v>1684</v>
      </c>
      <c r="D344" s="45" t="str">
        <f t="shared" si="5"/>
        <v>342,CALLE PINTOR ROSALES TRAMO 3,ENTRE JUAN XXIII Y ANTONIO MORO</v>
      </c>
    </row>
    <row r="345" spans="1:4" x14ac:dyDescent="0.25">
      <c r="A345" s="4">
        <v>343</v>
      </c>
      <c r="B345" s="26" t="s">
        <v>1685</v>
      </c>
      <c r="C345" s="26" t="s">
        <v>1686</v>
      </c>
      <c r="D345" s="45" t="str">
        <f t="shared" si="5"/>
        <v>343,C/ LAGO TIBERIADES TRAMO 4,ENTRE RIO JORDAN Y MONTE SINAI</v>
      </c>
    </row>
    <row r="346" spans="1:4" x14ac:dyDescent="0.25">
      <c r="A346" s="4">
        <v>344</v>
      </c>
      <c r="B346" s="26" t="s">
        <v>1687</v>
      </c>
      <c r="C346" s="26" t="s">
        <v>1688</v>
      </c>
      <c r="D346" s="45" t="str">
        <f t="shared" si="5"/>
        <v>344,CALLE SANTANDER (6A 7A),ENTRE CALLE REAL Y CALLE CUENCA</v>
      </c>
    </row>
    <row r="347" spans="1:4" x14ac:dyDescent="0.25">
      <c r="A347" s="4">
        <v>345</v>
      </c>
      <c r="B347" s="26" t="s">
        <v>1689</v>
      </c>
      <c r="C347" s="26" t="s">
        <v>1690</v>
      </c>
      <c r="D347" s="45" t="str">
        <f t="shared" si="5"/>
        <v>345,TRAVESIA DE PINTOR ROSALES B8,PERPENDICULAR A CALLE PINTOR ROSALES</v>
      </c>
    </row>
    <row r="348" spans="1:4" x14ac:dyDescent="0.25">
      <c r="A348" s="4">
        <v>346</v>
      </c>
      <c r="B348" s="26" t="s">
        <v>3170</v>
      </c>
      <c r="C348" s="26" t="s">
        <v>1691</v>
      </c>
      <c r="D348" s="45" t="str">
        <f t="shared" si="5"/>
        <v>346,CALLE PINTOR SOROLLA (C8 E4),ENTRE CALLE JUAN XXIII Y LUIS MORALES</v>
      </c>
    </row>
    <row r="349" spans="1:4" x14ac:dyDescent="0.25">
      <c r="A349" s="4">
        <v>347</v>
      </c>
      <c r="B349" s="26" t="s">
        <v>1692</v>
      </c>
      <c r="C349" s="26" t="s">
        <v>1693</v>
      </c>
      <c r="D349" s="45" t="str">
        <f t="shared" si="5"/>
        <v>347,C/ LEGANES (4B  4C),ENTRE C/ REAL Y CRTA. N-401 MADRID-TOLEDO</v>
      </c>
    </row>
    <row r="350" spans="1:4" x14ac:dyDescent="0.25">
      <c r="A350" s="4">
        <v>348</v>
      </c>
      <c r="B350" s="26" t="s">
        <v>1694</v>
      </c>
      <c r="C350" s="26" t="s">
        <v>1695</v>
      </c>
      <c r="D350" s="45" t="str">
        <f t="shared" si="5"/>
        <v>348,CALLE SANTO TOMAS DE AQUINO (A6 A7 A8),ENTRE CALLE SAN JOSE DE CALASANZ Y CALLE FELIPE II</v>
      </c>
    </row>
    <row r="351" spans="1:4" x14ac:dyDescent="0.25">
      <c r="A351" s="4">
        <v>349</v>
      </c>
      <c r="B351" s="26" t="s">
        <v>1696</v>
      </c>
      <c r="C351" s="26" t="s">
        <v>1697</v>
      </c>
      <c r="D351" s="45" t="str">
        <f t="shared" si="5"/>
        <v>349,CALLE PINTOR SOROLLA TRAMO 1,ENTRE CALLE JUAN XXIII Y TRVA: PINTOR SOROLLA</v>
      </c>
    </row>
    <row r="352" spans="1:4" x14ac:dyDescent="0.25">
      <c r="A352" s="4">
        <v>350</v>
      </c>
      <c r="B352" s="26" t="s">
        <v>1698</v>
      </c>
      <c r="C352" s="26" t="s">
        <v>1699</v>
      </c>
      <c r="D352" s="45" t="str">
        <f t="shared" si="5"/>
        <v>350,C/ LEGANES TRAMO 1,ENTRE C/ REAL Y RIO GUADALQUIVIR</v>
      </c>
    </row>
    <row r="353" spans="1:4" x14ac:dyDescent="0.25">
      <c r="A353" s="4">
        <v>351</v>
      </c>
      <c r="B353" s="26" t="s">
        <v>1700</v>
      </c>
      <c r="C353" s="26" t="s">
        <v>1701</v>
      </c>
      <c r="D353" s="45" t="str">
        <f t="shared" si="5"/>
        <v>351,CALLE SANTO TOMAS DE AQUINO TRAMO 1,ENTRE CALLE SAN JOSE DE CALASANZ Y CALLE TORREJON</v>
      </c>
    </row>
    <row r="354" spans="1:4" x14ac:dyDescent="0.25">
      <c r="A354" s="4">
        <v>352</v>
      </c>
      <c r="B354" s="26" t="s">
        <v>1702</v>
      </c>
      <c r="C354" s="26" t="s">
        <v>1703</v>
      </c>
      <c r="D354" s="45" t="str">
        <f t="shared" si="5"/>
        <v>352,CALLE PINTOR SOROLLA TRAMO 2,ENTRE TRAVESIA PINTOR SOROLLA Y CALLE ZULOAGA</v>
      </c>
    </row>
    <row r="355" spans="1:4" x14ac:dyDescent="0.25">
      <c r="A355" s="4">
        <v>353</v>
      </c>
      <c r="B355" s="26" t="s">
        <v>1704</v>
      </c>
      <c r="C355" s="26" t="s">
        <v>1705</v>
      </c>
      <c r="D355" s="45" t="str">
        <f t="shared" si="5"/>
        <v>353,C/ LEGANES TRAMO 2,ENTRE RIO GUADALQUIVIR Y TRAV. GETAFE</v>
      </c>
    </row>
    <row r="356" spans="1:4" x14ac:dyDescent="0.25">
      <c r="A356" s="4">
        <v>354</v>
      </c>
      <c r="B356" s="26" t="s">
        <v>1706</v>
      </c>
      <c r="C356" s="26" t="s">
        <v>1707</v>
      </c>
      <c r="D356" s="45" t="str">
        <f t="shared" si="5"/>
        <v>354,CALLE SANTO TOMAS DE AQUINO TRAMO 2,ENTRE CALLE TORREJON Y CALLE DOS AMIGOS</v>
      </c>
    </row>
    <row r="357" spans="1:4" x14ac:dyDescent="0.25">
      <c r="A357" s="4">
        <v>355</v>
      </c>
      <c r="B357" s="26" t="s">
        <v>1708</v>
      </c>
      <c r="C357" s="26" t="s">
        <v>1462</v>
      </c>
      <c r="D357" s="45" t="str">
        <f t="shared" si="5"/>
        <v>355,CALLE PINTOR SOROLLA TRAMO 3,ENTRE CALLE ZULOAGA Y CALLE LUIS MORALES</v>
      </c>
    </row>
    <row r="358" spans="1:4" x14ac:dyDescent="0.25">
      <c r="A358" s="4">
        <v>356</v>
      </c>
      <c r="B358" s="26" t="s">
        <v>1709</v>
      </c>
      <c r="C358" s="26" t="s">
        <v>1710</v>
      </c>
      <c r="D358" s="45" t="str">
        <f t="shared" si="5"/>
        <v>356,CALLE SANTO TOMAS DE AQUINO TRAMO 3,ENTRE CALLE DOS AMIGOS Y CALLE FELIPE II</v>
      </c>
    </row>
    <row r="359" spans="1:4" x14ac:dyDescent="0.25">
      <c r="A359" s="4">
        <v>357</v>
      </c>
      <c r="B359" s="26" t="s">
        <v>1711</v>
      </c>
      <c r="C359" s="26" t="s">
        <v>1712</v>
      </c>
      <c r="D359" s="45" t="str">
        <f t="shared" si="5"/>
        <v>357,C/ LEGANES TRAMO 3,ENTRE TRAV. GETAFE Y C/ GETAFE</v>
      </c>
    </row>
    <row r="360" spans="1:4" x14ac:dyDescent="0.25">
      <c r="A360" s="4">
        <v>358</v>
      </c>
      <c r="B360" s="26" t="s">
        <v>1713</v>
      </c>
      <c r="C360" s="26" t="s">
        <v>1714</v>
      </c>
      <c r="D360" s="45" t="str">
        <f t="shared" si="5"/>
        <v>358,C/ LEGANES TRAMO 4,ENTRE C/ GETAFE Y FUENLABRADA</v>
      </c>
    </row>
    <row r="361" spans="1:4" x14ac:dyDescent="0.25">
      <c r="A361" s="4">
        <v>359</v>
      </c>
      <c r="B361" s="26" t="s">
        <v>1715</v>
      </c>
      <c r="C361" s="26" t="s">
        <v>1716</v>
      </c>
      <c r="D361" s="45" t="str">
        <f t="shared" si="5"/>
        <v>359,TRAVESIA DE PINTOR SOROLLA C8,ENTRE PIO XII Y PINTOR SOROLLA</v>
      </c>
    </row>
    <row r="362" spans="1:4" x14ac:dyDescent="0.25">
      <c r="A362" s="4">
        <v>360</v>
      </c>
      <c r="B362" s="26" t="s">
        <v>1717</v>
      </c>
      <c r="C362" s="26" t="s">
        <v>1718</v>
      </c>
      <c r="D362" s="45" t="str">
        <f t="shared" si="5"/>
        <v>360,TRAVESIA DE SANTO TOMAS DE AQUINO D8,ENTRE CALLE SANTO TOMAS DE AQUINO Y CALLE PADILLA</v>
      </c>
    </row>
    <row r="363" spans="1:4" x14ac:dyDescent="0.25">
      <c r="A363" s="4">
        <v>361</v>
      </c>
      <c r="B363" s="26" t="s">
        <v>1719</v>
      </c>
      <c r="C363" s="26" t="s">
        <v>1720</v>
      </c>
      <c r="D363" s="45" t="str">
        <f t="shared" si="5"/>
        <v>361,C/ LEGANES TRAMO 5 Y APARCAMIENTOS,ENTRE C/ FUENLABRADA Y C/ ARANJUEZ</v>
      </c>
    </row>
    <row r="364" spans="1:4" x14ac:dyDescent="0.25">
      <c r="A364" s="4">
        <v>362</v>
      </c>
      <c r="B364" s="26" t="s">
        <v>1721</v>
      </c>
      <c r="C364" s="26" t="s">
        <v>1722</v>
      </c>
      <c r="D364" s="45" t="str">
        <f t="shared" si="5"/>
        <v>362,CALLE PIO XII C7  C8,ENTRE CALLE SAN FELIX Y CALLE CLAUDIO COELLO</v>
      </c>
    </row>
    <row r="365" spans="1:4" x14ac:dyDescent="0.25">
      <c r="A365" s="4">
        <v>363</v>
      </c>
      <c r="B365" s="26" t="s">
        <v>1723</v>
      </c>
      <c r="C365" s="26" t="s">
        <v>1549</v>
      </c>
      <c r="D365" s="45" t="str">
        <f t="shared" si="5"/>
        <v>363,CALLE SEGOVIA 6C Y 7C,ENTRE CALLE SAN ANTON Y CALLE CUENCA</v>
      </c>
    </row>
    <row r="366" spans="1:4" x14ac:dyDescent="0.25">
      <c r="A366" s="4">
        <v>364</v>
      </c>
      <c r="B366" s="26" t="s">
        <v>1724</v>
      </c>
      <c r="C366" s="26" t="s">
        <v>1725</v>
      </c>
      <c r="D366" s="45" t="str">
        <f t="shared" si="5"/>
        <v>364,C/ LEGANES TRAMO 6,ENTRE C/ ARANJUEZ Y CRTA. N-401. MADRID TOLEDO</v>
      </c>
    </row>
    <row r="367" spans="1:4" x14ac:dyDescent="0.25">
      <c r="A367" s="4">
        <v>365</v>
      </c>
      <c r="B367" s="26" t="s">
        <v>1726</v>
      </c>
      <c r="C367" s="26" t="s">
        <v>1727</v>
      </c>
      <c r="D367" s="45" t="str">
        <f t="shared" si="5"/>
        <v>365,CALLE SEGOVIA TRAMO 1,ENTRE CALLE SAN ANTON Y CALLE CIUDAD REAL</v>
      </c>
    </row>
    <row r="368" spans="1:4" x14ac:dyDescent="0.25">
      <c r="A368" s="4">
        <v>366</v>
      </c>
      <c r="B368" s="26" t="s">
        <v>1728</v>
      </c>
      <c r="C368" s="26" t="s">
        <v>1729</v>
      </c>
      <c r="D368" s="45" t="str">
        <f t="shared" si="5"/>
        <v>366,CALLE PIO XII TRAMO 1,ENTRE CALLE SAN FELIX Y JUAN XXIII</v>
      </c>
    </row>
    <row r="369" spans="1:4" x14ac:dyDescent="0.25">
      <c r="A369" s="4">
        <v>367</v>
      </c>
      <c r="B369" s="26" t="s">
        <v>1730</v>
      </c>
      <c r="C369" s="26" t="s">
        <v>1731</v>
      </c>
      <c r="D369" s="45" t="str">
        <f t="shared" si="5"/>
        <v>367,C/ LEGANES TRAMO 7,PERPENDICULAR C/LEGANES ENTRE FUENLABRADA Y GETAFE</v>
      </c>
    </row>
    <row r="370" spans="1:4" x14ac:dyDescent="0.25">
      <c r="A370" s="4">
        <v>368</v>
      </c>
      <c r="B370" s="26" t="s">
        <v>1732</v>
      </c>
      <c r="C370" s="26" t="s">
        <v>1733</v>
      </c>
      <c r="D370" s="45" t="str">
        <f t="shared" si="5"/>
        <v>368,CALLE SEGOVIA TRAMO 2,ENTRE CALLE CIUDAD REAL Y CALLE SORIA</v>
      </c>
    </row>
    <row r="371" spans="1:4" x14ac:dyDescent="0.25">
      <c r="A371" s="4">
        <v>369</v>
      </c>
      <c r="B371" s="26" t="s">
        <v>1734</v>
      </c>
      <c r="C371" s="26" t="s">
        <v>1735</v>
      </c>
      <c r="D371" s="45" t="str">
        <f t="shared" si="5"/>
        <v>369,CALLE PIO XII TRAMO 2,ENTRE CALLE JUAN XXIII Y TRVA: PIO XII</v>
      </c>
    </row>
    <row r="372" spans="1:4" x14ac:dyDescent="0.25">
      <c r="A372" s="4">
        <v>370</v>
      </c>
      <c r="B372" s="26" t="s">
        <v>1736</v>
      </c>
      <c r="C372" s="26" t="s">
        <v>1737</v>
      </c>
      <c r="D372" s="45" t="str">
        <f t="shared" si="5"/>
        <v>370,C/ LEON (7B),ENTRE C/ VALLADOLID Y PALENCIA</v>
      </c>
    </row>
    <row r="373" spans="1:4" x14ac:dyDescent="0.25">
      <c r="A373" s="4">
        <v>371</v>
      </c>
      <c r="B373" s="26" t="s">
        <v>1738</v>
      </c>
      <c r="C373" s="26" t="s">
        <v>1739</v>
      </c>
      <c r="D373" s="45" t="str">
        <f t="shared" si="5"/>
        <v>371,CALLE SEGOVIA TRAMO 3,ENTRE CALLE SORIA Y CALLE SIN NOMBRE</v>
      </c>
    </row>
    <row r="374" spans="1:4" x14ac:dyDescent="0.25">
      <c r="A374" s="4">
        <v>372</v>
      </c>
      <c r="B374" s="26" t="s">
        <v>1740</v>
      </c>
      <c r="C374" s="26" t="s">
        <v>1741</v>
      </c>
      <c r="D374" s="45" t="str">
        <f t="shared" si="5"/>
        <v>372,CALLE PIO XII TRAMO 3,ENTRE TVA: PIO XII Y CALLE CLAUDIO COELLO</v>
      </c>
    </row>
    <row r="375" spans="1:4" x14ac:dyDescent="0.25">
      <c r="A375" s="4">
        <v>373</v>
      </c>
      <c r="B375" s="26" t="s">
        <v>1742</v>
      </c>
      <c r="C375" s="26" t="s">
        <v>1743</v>
      </c>
      <c r="D375" s="45" t="str">
        <f t="shared" si="5"/>
        <v>373,CALLE SEGOVIA TRAMO 4,ENTRE CALLE SIN NOMBRE Y CALLE CUENCA</v>
      </c>
    </row>
    <row r="376" spans="1:4" x14ac:dyDescent="0.25">
      <c r="A376" s="4">
        <v>374</v>
      </c>
      <c r="B376" s="26" t="s">
        <v>1744</v>
      </c>
      <c r="C376" s="26" t="s">
        <v>1745</v>
      </c>
      <c r="D376" s="45" t="str">
        <f t="shared" si="5"/>
        <v>374,TRAVESIA PIO XII C8,ENTRE CALLE PINTO Y CALLE ZURBARAN</v>
      </c>
    </row>
    <row r="377" spans="1:4" x14ac:dyDescent="0.25">
      <c r="A377" s="4">
        <v>375</v>
      </c>
      <c r="B377" s="26" t="s">
        <v>1746</v>
      </c>
      <c r="C377" s="26" t="s">
        <v>1747</v>
      </c>
      <c r="D377" s="45" t="str">
        <f t="shared" si="5"/>
        <v>375,C/ LEON XIII (C7),ENTRE C/ CARDENAL CRISNEROS Y PIO XII</v>
      </c>
    </row>
    <row r="378" spans="1:4" x14ac:dyDescent="0.25">
      <c r="A378" s="4">
        <v>376</v>
      </c>
      <c r="B378" s="26" t="s">
        <v>1748</v>
      </c>
      <c r="C378" s="26" t="s">
        <v>1749</v>
      </c>
      <c r="D378" s="45" t="str">
        <f t="shared" si="5"/>
        <v>376,TRAVESIA PIO XII TRAMO 1,ENTRE CALLE PINTO Y CALLE PIO XII</v>
      </c>
    </row>
    <row r="379" spans="1:4" x14ac:dyDescent="0.25">
      <c r="A379" s="4">
        <v>377</v>
      </c>
      <c r="B379" s="26" t="s">
        <v>1750</v>
      </c>
      <c r="C379" s="26" t="s">
        <v>1751</v>
      </c>
      <c r="D379" s="45" t="str">
        <f t="shared" si="5"/>
        <v>377,TRAVESIA  PIO XII TRAMO 2,ENTRE CALLE PIO XII Y CALLE ZURBARAN</v>
      </c>
    </row>
    <row r="380" spans="1:4" x14ac:dyDescent="0.25">
      <c r="A380" s="4">
        <v>378</v>
      </c>
      <c r="B380" s="26" t="s">
        <v>1752</v>
      </c>
      <c r="C380" s="26" t="s">
        <v>1753</v>
      </c>
      <c r="D380" s="45" t="str">
        <f t="shared" si="5"/>
        <v>378,CALLE SEVERO OCHOA,ENTRE CALLE RAMON Y CAJAL Y CALLE OLIVO</v>
      </c>
    </row>
    <row r="381" spans="1:4" x14ac:dyDescent="0.25">
      <c r="A381" s="4">
        <v>379</v>
      </c>
      <c r="B381" s="26" t="s">
        <v>1754</v>
      </c>
      <c r="C381" s="26" t="s">
        <v>3171</v>
      </c>
      <c r="D381" s="45" t="str">
        <f t="shared" si="5"/>
        <v>379,PLAZA DE LA LIBERTAD,ENTRE C/JAIME I CONQUISTADORALFONSO X Y XIII</v>
      </c>
    </row>
    <row r="382" spans="1:4" x14ac:dyDescent="0.25">
      <c r="A382" s="4">
        <v>380</v>
      </c>
      <c r="B382" s="26" t="s">
        <v>1755</v>
      </c>
      <c r="C382" s="26" t="s">
        <v>1150</v>
      </c>
      <c r="D382" s="45" t="str">
        <f t="shared" si="5"/>
        <v>380,CALLE PURISIMA CONCEPCION A6,ENTRE CALLE PINTO Y CALLE SANTO TOMAS DE AQUINO</v>
      </c>
    </row>
    <row r="383" spans="1:4" x14ac:dyDescent="0.25">
      <c r="A383" s="4">
        <v>381</v>
      </c>
      <c r="B383" s="26" t="s">
        <v>1756</v>
      </c>
      <c r="C383" s="26" t="s">
        <v>1620</v>
      </c>
      <c r="D383" s="45" t="str">
        <f t="shared" si="5"/>
        <v>381,TRAVESIA DE SEVERO OCHOA E4  E5,ENTRE CALLE OLIVO Y CALLE REAL</v>
      </c>
    </row>
    <row r="384" spans="1:4" x14ac:dyDescent="0.25">
      <c r="A384" s="4">
        <v>382</v>
      </c>
      <c r="B384" s="26" t="s">
        <v>1757</v>
      </c>
      <c r="C384" s="26" t="s">
        <v>1758</v>
      </c>
      <c r="D384" s="45" t="str">
        <f t="shared" si="5"/>
        <v>382,CALLE PURISIMA CONCEPCION TRAMO 1,ENTRE CALLE PINTO Y CALLE LOPE DE VEGA</v>
      </c>
    </row>
    <row r="385" spans="1:4" x14ac:dyDescent="0.25">
      <c r="A385" s="4">
        <v>383</v>
      </c>
      <c r="B385" s="26" t="s">
        <v>1759</v>
      </c>
      <c r="C385" s="26" t="s">
        <v>1760</v>
      </c>
      <c r="D385" s="45" t="str">
        <f t="shared" si="5"/>
        <v>383,C/ LIRIOS (3G 3F),ENTRE C/ FLORES Y FIN URBANIZACION</v>
      </c>
    </row>
    <row r="386" spans="1:4" x14ac:dyDescent="0.25">
      <c r="A386" s="4">
        <v>384</v>
      </c>
      <c r="B386" s="26" t="s">
        <v>1761</v>
      </c>
      <c r="C386" s="26" t="s">
        <v>1762</v>
      </c>
      <c r="D386" s="45" t="str">
        <f t="shared" si="5"/>
        <v>384,CALLE PURISIMA CONCEPCION TRAMO 2,ENTRE CALLE LOPE DE VEGA Y C/ SANTO TOMAS AQUINO</v>
      </c>
    </row>
    <row r="387" spans="1:4" x14ac:dyDescent="0.25">
      <c r="A387" s="4">
        <v>385</v>
      </c>
      <c r="B387" s="26" t="s">
        <v>1763</v>
      </c>
      <c r="C387" s="26" t="s">
        <v>1764</v>
      </c>
      <c r="D387" s="45" t="str">
        <f t="shared" ref="D387:D450" si="6">CONCATENATE(A387,",",B387,",",C387)</f>
        <v>385,CALLE SIERRA C4,ENTRE CALLE PALOMA Y CALLE MOSTOLES</v>
      </c>
    </row>
    <row r="388" spans="1:4" x14ac:dyDescent="0.25">
      <c r="A388" s="4">
        <v>386</v>
      </c>
      <c r="B388" s="26" t="s">
        <v>1765</v>
      </c>
      <c r="C388" s="26" t="s">
        <v>1766</v>
      </c>
      <c r="D388" s="45" t="str">
        <f t="shared" si="6"/>
        <v>386,C/ LISBOA (C11  D11),ENTRE C/ PARIS Y C/ BERLIN</v>
      </c>
    </row>
    <row r="389" spans="1:4" x14ac:dyDescent="0.25">
      <c r="A389" s="4">
        <v>387</v>
      </c>
      <c r="B389" s="26" t="s">
        <v>3172</v>
      </c>
      <c r="C389" s="26" t="s">
        <v>1767</v>
      </c>
      <c r="D389" s="45" t="str">
        <f t="shared" si="6"/>
        <v>387,CALLE RAMON Y CAJAL E4 E5,ENTRE CALLE REAL Y CALLE AMARGURA</v>
      </c>
    </row>
    <row r="390" spans="1:4" x14ac:dyDescent="0.25">
      <c r="A390" s="4">
        <v>388</v>
      </c>
      <c r="B390" s="26" t="s">
        <v>1768</v>
      </c>
      <c r="C390" s="26" t="s">
        <v>1769</v>
      </c>
      <c r="D390" s="45" t="str">
        <f t="shared" si="6"/>
        <v>388,CALLE SOLEDAD D5,ENTRE PLAZA DE LA IGLESIA Y CALLE SAN BLAS</v>
      </c>
    </row>
    <row r="391" spans="1:4" x14ac:dyDescent="0.25">
      <c r="A391" s="4">
        <v>389</v>
      </c>
      <c r="B391" s="26" t="s">
        <v>1770</v>
      </c>
      <c r="C391" s="26" t="s">
        <v>1500</v>
      </c>
      <c r="D391" s="45" t="str">
        <f t="shared" si="6"/>
        <v>389,CALLE RAMON Y CAJAL TRAMO 1,ENTRE CALLE REAL Y CALLE OLIVO</v>
      </c>
    </row>
    <row r="392" spans="1:4" x14ac:dyDescent="0.25">
      <c r="A392" s="4">
        <v>390</v>
      </c>
      <c r="B392" s="26" t="s">
        <v>1771</v>
      </c>
      <c r="C392" s="26" t="s">
        <v>1772</v>
      </c>
      <c r="D392" s="45" t="str">
        <f t="shared" si="6"/>
        <v>390,CALLE SOLEDAD TRAMO 1,ENTRE PLAZA DE LA IGLESIA Y TRAVESIA EMPEDRADO</v>
      </c>
    </row>
    <row r="393" spans="1:4" x14ac:dyDescent="0.25">
      <c r="A393" s="4">
        <v>391</v>
      </c>
      <c r="B393" s="26" t="s">
        <v>1773</v>
      </c>
      <c r="C393" s="26" t="s">
        <v>1502</v>
      </c>
      <c r="D393" s="45" t="str">
        <f t="shared" si="6"/>
        <v>391,CALLE RAMON Y CAJAL TRAMO 2,ENTRE CALLE OLIVO Y CALLE AMARGURA</v>
      </c>
    </row>
    <row r="394" spans="1:4" x14ac:dyDescent="0.25">
      <c r="A394" s="4">
        <v>392</v>
      </c>
      <c r="B394" s="26" t="s">
        <v>1774</v>
      </c>
      <c r="C394" s="26" t="s">
        <v>1775</v>
      </c>
      <c r="D394" s="45" t="str">
        <f t="shared" si="6"/>
        <v>392,C/ LISBOA TRAMO 1,ENTRE C/ PARIS Y C/ LONDRES</v>
      </c>
    </row>
    <row r="395" spans="1:4" x14ac:dyDescent="0.25">
      <c r="A395" s="4">
        <v>393</v>
      </c>
      <c r="B395" s="26" t="s">
        <v>1776</v>
      </c>
      <c r="C395" s="26" t="s">
        <v>1777</v>
      </c>
      <c r="D395" s="45" t="str">
        <f t="shared" si="6"/>
        <v>393,CALLE REAL D4  B6  C6  C5  D5  E5  F5,DESDE RIO GUADIANA A CALLE JUAN CARLOS I</v>
      </c>
    </row>
    <row r="396" spans="1:4" x14ac:dyDescent="0.25">
      <c r="A396" s="4">
        <v>394</v>
      </c>
      <c r="B396" s="26" t="s">
        <v>1778</v>
      </c>
      <c r="C396" s="26" t="s">
        <v>1779</v>
      </c>
      <c r="D396" s="45" t="str">
        <f t="shared" si="6"/>
        <v>394,CALLE SOLEDAD TRAMO 2,ENTRE TRAVESIA EMPEDRADO Y N¦ 8 DE CALLE SOLEDAD</v>
      </c>
    </row>
    <row r="397" spans="1:4" x14ac:dyDescent="0.25">
      <c r="A397" s="4">
        <v>395</v>
      </c>
      <c r="B397" s="26" t="s">
        <v>1780</v>
      </c>
      <c r="C397" s="26" t="s">
        <v>1781</v>
      </c>
      <c r="D397" s="45" t="str">
        <f t="shared" si="6"/>
        <v>395,C/ LISBOA TRAMO 2,ENTRE C/LONDRES Y BERLIN</v>
      </c>
    </row>
    <row r="398" spans="1:4" x14ac:dyDescent="0.25">
      <c r="A398" s="4">
        <v>396</v>
      </c>
      <c r="B398" s="26" t="s">
        <v>1782</v>
      </c>
      <c r="C398" s="26" t="s">
        <v>1783</v>
      </c>
      <c r="D398" s="45" t="str">
        <f t="shared" si="6"/>
        <v>396,CALLE REAL TRAMO 1,ENTRE CURCE C/ OLIVO CON AVDA JUAN C I Y RAMON Y C</v>
      </c>
    </row>
    <row r="399" spans="1:4" x14ac:dyDescent="0.25">
      <c r="A399" s="4">
        <v>397</v>
      </c>
      <c r="B399" s="26" t="s">
        <v>1784</v>
      </c>
      <c r="C399" s="26" t="s">
        <v>1785</v>
      </c>
      <c r="D399" s="45" t="str">
        <f t="shared" si="6"/>
        <v>397,CALLE SOLEDAD TRAMO 3,ENTRE N¦ 8 Y N¦ 14 DE LA CALLE SOLEDAD</v>
      </c>
    </row>
    <row r="400" spans="1:4" x14ac:dyDescent="0.25">
      <c r="A400" s="4">
        <v>398</v>
      </c>
      <c r="B400" s="26" t="s">
        <v>1786</v>
      </c>
      <c r="C400" s="26" t="s">
        <v>1787</v>
      </c>
      <c r="D400" s="45" t="str">
        <f t="shared" si="6"/>
        <v>398,CALLE REAL TRAMO 2,ENTRE CALLE RAMON Y CAJAL Y CALLE SAN ROQUE</v>
      </c>
    </row>
    <row r="401" spans="1:4" x14ac:dyDescent="0.25">
      <c r="A401" s="4">
        <v>399</v>
      </c>
      <c r="B401" s="26" t="s">
        <v>1788</v>
      </c>
      <c r="C401" s="26" t="s">
        <v>1789</v>
      </c>
      <c r="D401" s="45" t="str">
        <f t="shared" si="6"/>
        <v>399,CALLE SOLEDAD TRAMO 4,ENTRE N¦ 14 Y 24 DE LA CALLE SOLEDAD</v>
      </c>
    </row>
    <row r="402" spans="1:4" x14ac:dyDescent="0.25">
      <c r="A402" s="4">
        <v>400</v>
      </c>
      <c r="B402" s="26" t="s">
        <v>1790</v>
      </c>
      <c r="C402" s="26" t="s">
        <v>1791</v>
      </c>
      <c r="D402" s="45" t="str">
        <f t="shared" si="6"/>
        <v>400,CALLE LONDRES (C11 C12 D9 D10 D11),ENTRE AVDA DE LAS COMUNIDADES DE EUROPA Y ATENAS</v>
      </c>
    </row>
    <row r="403" spans="1:4" x14ac:dyDescent="0.25">
      <c r="A403" s="4">
        <v>401</v>
      </c>
      <c r="B403" s="26" t="s">
        <v>1792</v>
      </c>
      <c r="C403" s="26" t="s">
        <v>1793</v>
      </c>
      <c r="D403" s="45" t="str">
        <f t="shared" si="6"/>
        <v>401,CALLE REAL TRAMO 3,ENTRE CALLE SAN ROQUE Y CALLE DE LA IGLESIA</v>
      </c>
    </row>
    <row r="404" spans="1:4" x14ac:dyDescent="0.25">
      <c r="A404" s="4">
        <v>402</v>
      </c>
      <c r="B404" s="26" t="s">
        <v>1794</v>
      </c>
      <c r="C404" s="26" t="s">
        <v>1795</v>
      </c>
      <c r="D404" s="45" t="str">
        <f t="shared" si="6"/>
        <v>402,CALLE LONDRES TRAMO 1,ENTRE AVDA COMUNIDADES DE EUROPA Y ROMA</v>
      </c>
    </row>
    <row r="405" spans="1:4" x14ac:dyDescent="0.25">
      <c r="A405" s="4">
        <v>403</v>
      </c>
      <c r="B405" s="26" t="s">
        <v>1796</v>
      </c>
      <c r="C405" s="26" t="s">
        <v>1797</v>
      </c>
      <c r="D405" s="45" t="str">
        <f t="shared" si="6"/>
        <v>403,CALLE SOLEDAD TRAMO 5,ENTRE N¦ 24 DE LA CALLE SOLEDAD Y CALLE DE LA SAL</v>
      </c>
    </row>
    <row r="406" spans="1:4" x14ac:dyDescent="0.25">
      <c r="A406" s="4">
        <v>404</v>
      </c>
      <c r="B406" s="26" t="s">
        <v>1798</v>
      </c>
      <c r="C406" s="26" t="s">
        <v>1799</v>
      </c>
      <c r="D406" s="45" t="str">
        <f t="shared" si="6"/>
        <v>404,CALLE REAL TRAMO 4,ENTRE CALLE DE LA IGLESIA Y CALLE DE LA SAL</v>
      </c>
    </row>
    <row r="407" spans="1:4" x14ac:dyDescent="0.25">
      <c r="A407" s="4">
        <v>405</v>
      </c>
      <c r="B407" s="26" t="s">
        <v>1800</v>
      </c>
      <c r="C407" s="26" t="s">
        <v>1226</v>
      </c>
      <c r="D407" s="45" t="str">
        <f t="shared" si="6"/>
        <v>405,CALLE LONDRES TRAMO 2,ENTRE CALLE ROMA Y CALLE LISBOA</v>
      </c>
    </row>
    <row r="408" spans="1:4" x14ac:dyDescent="0.25">
      <c r="A408" s="4">
        <v>406</v>
      </c>
      <c r="B408" s="26" t="s">
        <v>1801</v>
      </c>
      <c r="C408" s="26" t="s">
        <v>1802</v>
      </c>
      <c r="D408" s="45" t="str">
        <f t="shared" si="6"/>
        <v>406,CALLE SOLEDAD TRAMO 6,ENTRE CALLE DE LA SAL Y CALLE PALOMA</v>
      </c>
    </row>
    <row r="409" spans="1:4" x14ac:dyDescent="0.25">
      <c r="A409" s="4">
        <v>407</v>
      </c>
      <c r="B409" s="26" t="s">
        <v>1803</v>
      </c>
      <c r="C409" s="26" t="s">
        <v>1804</v>
      </c>
      <c r="D409" s="45" t="str">
        <f t="shared" si="6"/>
        <v>407,CALLE REAL TRAMO 5,ENTRE CALLE DE LA SAL Y CALLE RIO GUADIANA</v>
      </c>
    </row>
    <row r="410" spans="1:4" x14ac:dyDescent="0.25">
      <c r="A410" s="4">
        <v>408</v>
      </c>
      <c r="B410" s="26" t="s">
        <v>1805</v>
      </c>
      <c r="C410" s="26" t="s">
        <v>1806</v>
      </c>
      <c r="D410" s="45" t="str">
        <f t="shared" si="6"/>
        <v>408,CALLE SOLEDAD TRAMO 7,ENTRE CALLE LA PALOMA Y CALLE SOLEDAD N¦ 56</v>
      </c>
    </row>
    <row r="411" spans="1:4" x14ac:dyDescent="0.25">
      <c r="A411" s="4">
        <v>409</v>
      </c>
      <c r="B411" s="26" t="s">
        <v>1807</v>
      </c>
      <c r="C411" s="26" t="s">
        <v>1808</v>
      </c>
      <c r="D411" s="45" t="str">
        <f t="shared" si="6"/>
        <v>409,CALLE LONDRES TRAMO 3,ENTRE CALLE LISBOA Y ATENAS</v>
      </c>
    </row>
    <row r="412" spans="1:4" x14ac:dyDescent="0.25">
      <c r="A412" s="4">
        <v>410</v>
      </c>
      <c r="B412" s="26" t="s">
        <v>1809</v>
      </c>
      <c r="C412" s="26" t="s">
        <v>1810</v>
      </c>
      <c r="D412" s="45" t="str">
        <f t="shared" si="6"/>
        <v>410,CALLE SOLEDAD TRAMO 8,CALLE SOLEDAD N¦ 56 Y CALLE SAN BLAS</v>
      </c>
    </row>
    <row r="413" spans="1:4" x14ac:dyDescent="0.25">
      <c r="A413" s="4">
        <v>411</v>
      </c>
      <c r="B413" s="26" t="s">
        <v>1811</v>
      </c>
      <c r="C413" s="26" t="s">
        <v>1812</v>
      </c>
      <c r="D413" s="45" t="str">
        <f t="shared" si="6"/>
        <v>411,CALLE REAL TRAMO 6,PARALELA C/ REAL Y RIO DUERO AL N C/ RIO GUADIANA</v>
      </c>
    </row>
    <row r="414" spans="1:4" x14ac:dyDescent="0.25">
      <c r="A414" s="4">
        <v>412</v>
      </c>
      <c r="B414" s="26" t="s">
        <v>1813</v>
      </c>
      <c r="C414" s="26" t="s">
        <v>1814</v>
      </c>
      <c r="D414" s="45" t="str">
        <f t="shared" si="6"/>
        <v>412,CALLE LOPE DE VEGA (D6),ENTRE ESTE CALLE SAN JOSE DE CALASANZ Y MACARENA</v>
      </c>
    </row>
    <row r="415" spans="1:4" x14ac:dyDescent="0.25">
      <c r="A415" s="4">
        <v>413</v>
      </c>
      <c r="B415" s="26" t="s">
        <v>1815</v>
      </c>
      <c r="C415" s="26" t="s">
        <v>1816</v>
      </c>
      <c r="D415" s="45" t="str">
        <f t="shared" si="6"/>
        <v>413,CALLE LOPE DE VEGA TRAMO 1,ENTRE ESTE C/SAN JOSE CALASANZ Y C/ MISMO NOMBRE</v>
      </c>
    </row>
    <row r="416" spans="1:4" x14ac:dyDescent="0.25">
      <c r="A416" s="4">
        <v>414</v>
      </c>
      <c r="B416" s="26" t="s">
        <v>1817</v>
      </c>
      <c r="C416" s="10" t="s">
        <v>3055</v>
      </c>
      <c r="D416" s="45" t="str">
        <f t="shared" si="6"/>
        <v>414,PLAZA DE LA SOLIDARIDAD G4  G5,-</v>
      </c>
    </row>
    <row r="417" spans="1:4" x14ac:dyDescent="0.25">
      <c r="A417" s="4">
        <v>415</v>
      </c>
      <c r="B417" s="26" t="s">
        <v>1818</v>
      </c>
      <c r="C417" s="26" t="s">
        <v>1819</v>
      </c>
      <c r="D417" s="45" t="str">
        <f t="shared" si="6"/>
        <v>415,CALLEJON REAL E5,SALE A CALLE REAL Y PLAZA DE LA IGLESIA</v>
      </c>
    </row>
    <row r="418" spans="1:4" x14ac:dyDescent="0.25">
      <c r="A418" s="4">
        <v>416</v>
      </c>
      <c r="B418" s="26" t="s">
        <v>1820</v>
      </c>
      <c r="C418" s="26" t="s">
        <v>1821</v>
      </c>
      <c r="D418" s="45" t="str">
        <f t="shared" si="6"/>
        <v>416,CALLE LOPE DE VEGA TRAMO 2,ENTRE C/SAN JOSE CALASANZ Y PURISIMA CONCEPCION</v>
      </c>
    </row>
    <row r="419" spans="1:4" x14ac:dyDescent="0.25">
      <c r="A419" s="4">
        <v>417</v>
      </c>
      <c r="B419" s="26" t="s">
        <v>1822</v>
      </c>
      <c r="C419" s="26" t="s">
        <v>1823</v>
      </c>
      <c r="D419" s="45" t="str">
        <f t="shared" si="6"/>
        <v>417,CALLE LOPE DE VEGA TRAMO 3,ENTRE PURISIMA CONCEPCION Y CALLE TORREJON</v>
      </c>
    </row>
    <row r="420" spans="1:4" x14ac:dyDescent="0.25">
      <c r="A420" s="4">
        <v>418</v>
      </c>
      <c r="B420" s="26" t="s">
        <v>1824</v>
      </c>
      <c r="C420" s="26" t="s">
        <v>1825</v>
      </c>
      <c r="D420" s="45" t="str">
        <f t="shared" si="6"/>
        <v>418,CALLE SORIA C-6  D6,CONTINUACION DE CALLE SEGOVIA HASTA CALLE PINTO</v>
      </c>
    </row>
    <row r="421" spans="1:4" x14ac:dyDescent="0.25">
      <c r="A421" s="4">
        <v>419</v>
      </c>
      <c r="B421" s="26" t="s">
        <v>1826</v>
      </c>
      <c r="C421" s="26" t="s">
        <v>1827</v>
      </c>
      <c r="D421" s="45" t="str">
        <f t="shared" si="6"/>
        <v>419,CALLE REINA VICTORIA F5  F6  E6,ENTRE AVDA JUAN CARLOS I Y CALLE ALFONSO XII</v>
      </c>
    </row>
    <row r="422" spans="1:4" x14ac:dyDescent="0.25">
      <c r="A422" s="4">
        <v>420</v>
      </c>
      <c r="B422" s="26" t="s">
        <v>1828</v>
      </c>
      <c r="C422" s="26" t="s">
        <v>1651</v>
      </c>
      <c r="D422" s="45" t="str">
        <f t="shared" si="6"/>
        <v>420,CALLE LOPE DE VEGA TRAMO 4,ENTRE CALLE TORREJON Y CALLE MACARENA</v>
      </c>
    </row>
    <row r="423" spans="1:4" x14ac:dyDescent="0.25">
      <c r="A423" s="4">
        <v>421</v>
      </c>
      <c r="B423" s="26" t="s">
        <v>1829</v>
      </c>
      <c r="C423" s="26" t="s">
        <v>1830</v>
      </c>
      <c r="D423" s="45" t="str">
        <f t="shared" si="6"/>
        <v>421,CALLE SORIA TRAMO 1,ENTRE CALLE PINTO Y CALLE SAN NICOLAS</v>
      </c>
    </row>
    <row r="424" spans="1:4" x14ac:dyDescent="0.25">
      <c r="A424" s="4">
        <v>422</v>
      </c>
      <c r="B424" s="26" t="s">
        <v>1831</v>
      </c>
      <c r="C424" s="26" t="s">
        <v>1832</v>
      </c>
      <c r="D424" s="45" t="str">
        <f t="shared" si="6"/>
        <v>422,CALLE LUIS MORALES (C8),ENTRE CALLE PINTO Y PINTOR SOROLLA</v>
      </c>
    </row>
    <row r="425" spans="1:4" x14ac:dyDescent="0.25">
      <c r="A425" s="4">
        <v>423</v>
      </c>
      <c r="B425" s="26" t="s">
        <v>1833</v>
      </c>
      <c r="C425" s="26" t="s">
        <v>1834</v>
      </c>
      <c r="D425" s="45" t="str">
        <f t="shared" si="6"/>
        <v>423,CALLE REINA VICTORIA TRAMO 1,ENTRE AVDA JUAN CARLOS I Y CALLE CARLOS V</v>
      </c>
    </row>
    <row r="426" spans="1:4" x14ac:dyDescent="0.25">
      <c r="A426" s="4">
        <v>424</v>
      </c>
      <c r="B426" s="26" t="s">
        <v>1835</v>
      </c>
      <c r="C426" s="26" t="s">
        <v>1836</v>
      </c>
      <c r="D426" s="45" t="str">
        <f t="shared" si="6"/>
        <v>424,CALLE LUIS TRISTAN,PERPENDICULAR A PINTOR ROSALES</v>
      </c>
    </row>
    <row r="427" spans="1:4" x14ac:dyDescent="0.25">
      <c r="A427" s="4">
        <v>425</v>
      </c>
      <c r="B427" s="26" t="s">
        <v>1837</v>
      </c>
      <c r="C427" s="26" t="s">
        <v>1838</v>
      </c>
      <c r="D427" s="45" t="str">
        <f t="shared" si="6"/>
        <v>425,CALLE REINA VICTORIA TRAMO 2,ENTRE CALLE CARLOS V Y ALFONSO XII</v>
      </c>
    </row>
    <row r="428" spans="1:4" x14ac:dyDescent="0.25">
      <c r="A428" s="4">
        <v>426</v>
      </c>
      <c r="B428" s="26" t="s">
        <v>1839</v>
      </c>
      <c r="C428" s="26" t="s">
        <v>1840</v>
      </c>
      <c r="D428" s="45" t="str">
        <f t="shared" si="6"/>
        <v>426,CALLE SORIA TRAMO 2,ENTRE CALLE SAN NICOLAS Y CALLE SEGOVIA</v>
      </c>
    </row>
    <row r="429" spans="1:4" x14ac:dyDescent="0.25">
      <c r="A429" s="4">
        <v>427</v>
      </c>
      <c r="B429" s="26" t="s">
        <v>1841</v>
      </c>
      <c r="C429" s="26" t="s">
        <v>1842</v>
      </c>
      <c r="D429" s="45" t="str">
        <f t="shared" si="6"/>
        <v>427,CALLE REYES CATOLICOS G5  G6  G7  G8,ENTRE REINA VICTORIA Y CALLE FELIPE II</v>
      </c>
    </row>
    <row r="430" spans="1:4" x14ac:dyDescent="0.25">
      <c r="A430" s="4">
        <v>428</v>
      </c>
      <c r="B430" s="26" t="s">
        <v>1843</v>
      </c>
      <c r="C430" s="26" t="s">
        <v>1844</v>
      </c>
      <c r="D430" s="45" t="str">
        <f t="shared" si="6"/>
        <v>428,PLAZA DE TIERNO GALVAN G6,ENTRE CALLE CARLOS V Y CALLE FERNANDO III EL SANTO</v>
      </c>
    </row>
    <row r="431" spans="1:4" x14ac:dyDescent="0.25">
      <c r="A431" s="4">
        <v>429</v>
      </c>
      <c r="B431" s="26" t="s">
        <v>1845</v>
      </c>
      <c r="C431" s="26" t="s">
        <v>1846</v>
      </c>
      <c r="D431" s="45" t="str">
        <f t="shared" si="6"/>
        <v>429,CALLE MACARENA (E7 D6 D7),ENTRE CALLE PINTO Y SAN ROQUE</v>
      </c>
    </row>
    <row r="432" spans="1:4" x14ac:dyDescent="0.25">
      <c r="A432" s="4">
        <v>430</v>
      </c>
      <c r="B432" s="26" t="s">
        <v>1847</v>
      </c>
      <c r="C432" s="26" t="s">
        <v>1848</v>
      </c>
      <c r="D432" s="45" t="str">
        <f t="shared" si="6"/>
        <v>430,CALLE REYES CATOLICOS TRAMO 1,ENTRE CALLE REINA VICTORIA Y ESQUINA R: CATOLICOS</v>
      </c>
    </row>
    <row r="433" spans="1:4" x14ac:dyDescent="0.25">
      <c r="A433" s="4">
        <v>431</v>
      </c>
      <c r="B433" s="26" t="s">
        <v>1849</v>
      </c>
      <c r="C433" s="26" t="s">
        <v>1850</v>
      </c>
      <c r="D433" s="45" t="str">
        <f t="shared" si="6"/>
        <v>431,CALLE MACARENA TRAMO 1,ENTRE CALLE PINTO Y LOPE DE VEGA</v>
      </c>
    </row>
    <row r="434" spans="1:4" x14ac:dyDescent="0.25">
      <c r="A434" s="4">
        <v>432</v>
      </c>
      <c r="B434" s="26" t="s">
        <v>1851</v>
      </c>
      <c r="C434" s="26" t="s">
        <v>1852</v>
      </c>
      <c r="D434" s="45" t="str">
        <f t="shared" si="6"/>
        <v>432,CALLE MACARENA TRAMO 2,ENTRE CALLE LOPE DE VEGA Y SANTO TOMAS DE AQUINO</v>
      </c>
    </row>
    <row r="435" spans="1:4" x14ac:dyDescent="0.25">
      <c r="A435" s="4">
        <v>433</v>
      </c>
      <c r="B435" s="26" t="s">
        <v>1853</v>
      </c>
      <c r="C435" s="26" t="s">
        <v>1854</v>
      </c>
      <c r="D435" s="45" t="str">
        <f t="shared" si="6"/>
        <v>433,CALLE REYES CATOLICOS TRAMO 2,ENTRE ESQUINA REYES CATOLICOS Y TRVA PARALELA</v>
      </c>
    </row>
    <row r="436" spans="1:4" x14ac:dyDescent="0.25">
      <c r="A436" s="4">
        <v>434</v>
      </c>
      <c r="B436" s="26" t="s">
        <v>1855</v>
      </c>
      <c r="C436" s="26" t="s">
        <v>1856</v>
      </c>
      <c r="D436" s="45" t="str">
        <f t="shared" si="6"/>
        <v>434,CALLE TIRSO DE MOLINA,CALLE CARDENAL CISNEROS Y CALLE DOCTOR MORCILLO</v>
      </c>
    </row>
    <row r="437" spans="1:4" x14ac:dyDescent="0.25">
      <c r="A437" s="4">
        <v>435</v>
      </c>
      <c r="B437" s="26" t="s">
        <v>1857</v>
      </c>
      <c r="C437" s="26" t="s">
        <v>1858</v>
      </c>
      <c r="D437" s="45" t="str">
        <f t="shared" si="6"/>
        <v>435,CALLE MACARENA TRAMO 3,ENTRE CALLE SANTO TOMAS DE AQUINO Y SAN ROQUE</v>
      </c>
    </row>
    <row r="438" spans="1:4" x14ac:dyDescent="0.25">
      <c r="A438" s="4">
        <v>436</v>
      </c>
      <c r="B438" s="26" t="s">
        <v>1859</v>
      </c>
      <c r="C438" s="26" t="s">
        <v>1860</v>
      </c>
      <c r="D438" s="45" t="str">
        <f t="shared" si="6"/>
        <v>436,CALLE REYEC CATOLICOS TRAMO 3,ENTRE TRVA PARALELA Y CALLE ISABEL II</v>
      </c>
    </row>
    <row r="439" spans="1:4" x14ac:dyDescent="0.25">
      <c r="A439" s="4">
        <v>437</v>
      </c>
      <c r="B439" s="26" t="s">
        <v>1861</v>
      </c>
      <c r="C439" s="26" t="s">
        <v>1862</v>
      </c>
      <c r="D439" s="45" t="str">
        <f t="shared" si="6"/>
        <v>437,CALLE REYES CATOLICOS TRAMO 4,ENTRE ISABEL II Y CALLE MARIA CRSITINA</v>
      </c>
    </row>
    <row r="440" spans="1:4" x14ac:dyDescent="0.25">
      <c r="A440" s="4">
        <v>438</v>
      </c>
      <c r="B440" s="26" t="s">
        <v>1863</v>
      </c>
      <c r="C440" s="26" t="s">
        <v>1864</v>
      </c>
      <c r="D440" s="45" t="str">
        <f t="shared" si="6"/>
        <v>438,CALLE MALDONADO (E8),ENTRE CALLE JUAN BRAVO Y SAN ROQUE</v>
      </c>
    </row>
    <row r="441" spans="1:4" x14ac:dyDescent="0.25">
      <c r="A441" s="4">
        <v>439</v>
      </c>
      <c r="B441" s="26" t="s">
        <v>1865</v>
      </c>
      <c r="C441" s="26" t="s">
        <v>1437</v>
      </c>
      <c r="D441" s="45" t="str">
        <f t="shared" si="6"/>
        <v>439,CALLE REYES CATOLICOS TRAMO 5,ENTRE CALLE MARIA CRISTINA Y CALLE FELIPE II</v>
      </c>
    </row>
    <row r="442" spans="1:4" x14ac:dyDescent="0.25">
      <c r="A442" s="4">
        <v>440</v>
      </c>
      <c r="B442" s="26" t="s">
        <v>1866</v>
      </c>
      <c r="C442" s="26" t="s">
        <v>1867</v>
      </c>
      <c r="D442" s="45" t="str">
        <f t="shared" si="6"/>
        <v>440,TRAVESIA PARALELA A REYES CATOLICOS G6,ENTRE CALLE REYES CATOLICOS Y CALLE CARLOS V</v>
      </c>
    </row>
    <row r="443" spans="1:4" x14ac:dyDescent="0.25">
      <c r="A443" s="4">
        <v>441</v>
      </c>
      <c r="B443" s="26" t="s">
        <v>3173</v>
      </c>
      <c r="C443" s="26" t="s">
        <v>1868</v>
      </c>
      <c r="D443" s="45" t="str">
        <f t="shared" si="6"/>
        <v>441,CALLE MANUEL DE FALLA (H4 G4),URBANIZACION FUENTEBELLA BLOQUES 1-78 Y 74 APDO</v>
      </c>
    </row>
    <row r="444" spans="1:4" x14ac:dyDescent="0.25">
      <c r="A444" s="4">
        <v>442</v>
      </c>
      <c r="B444" s="26" t="s">
        <v>1869</v>
      </c>
      <c r="C444" s="26" t="s">
        <v>1870</v>
      </c>
      <c r="D444" s="45" t="str">
        <f t="shared" si="6"/>
        <v>442,CALLE TOLEDO (F-4 G-4 H-4),AL SUR DE CALLE REAL</v>
      </c>
    </row>
    <row r="445" spans="1:4" x14ac:dyDescent="0.25">
      <c r="A445" s="4">
        <v>443</v>
      </c>
      <c r="B445" s="26" t="s">
        <v>1871</v>
      </c>
      <c r="C445" s="26" t="s">
        <v>1872</v>
      </c>
      <c r="D445" s="45" t="str">
        <f t="shared" si="6"/>
        <v>443,CALLE TOLEDO TRAMO 1,CONTINUACION DE LA CALLE REAL</v>
      </c>
    </row>
    <row r="446" spans="1:4" x14ac:dyDescent="0.25">
      <c r="A446" s="4">
        <v>444</v>
      </c>
      <c r="B446" s="26" t="s">
        <v>1873</v>
      </c>
      <c r="C446" s="26" t="s">
        <v>1874</v>
      </c>
      <c r="D446" s="45" t="str">
        <f t="shared" si="6"/>
        <v>444,CALLE REYES MAGOS E4,PERPEND C/ AMARGURA Y MONTE TABOR  PARALELA HUMANE</v>
      </c>
    </row>
    <row r="447" spans="1:4" x14ac:dyDescent="0.25">
      <c r="A447" s="4">
        <v>445</v>
      </c>
      <c r="B447" s="26" t="s">
        <v>1875</v>
      </c>
      <c r="C447" s="26" t="s">
        <v>1876</v>
      </c>
      <c r="D447" s="45" t="str">
        <f t="shared" si="6"/>
        <v>445,CALLE TOLEDO TRAMO 2 (BULEVAR SUR),PARALELA C/TOLEDO ENTRE C/OLIVO Y C/SIN NOMBRE</v>
      </c>
    </row>
    <row r="448" spans="1:4" x14ac:dyDescent="0.25">
      <c r="A448" s="4">
        <v>446</v>
      </c>
      <c r="B448" s="26" t="s">
        <v>1877</v>
      </c>
      <c r="C448" s="26" t="s">
        <v>1878</v>
      </c>
      <c r="D448" s="45" t="str">
        <f t="shared" si="6"/>
        <v>446,CALLE RIO DUERO B6,ENTRE RIO GUADIANA Y CALLE REAL</v>
      </c>
    </row>
    <row r="449" spans="1:4" x14ac:dyDescent="0.25">
      <c r="A449" s="4">
        <v>447</v>
      </c>
      <c r="B449" s="26" t="s">
        <v>1879</v>
      </c>
      <c r="C449" s="26" t="s">
        <v>3174</v>
      </c>
      <c r="D449" s="45" t="str">
        <f t="shared" si="6"/>
        <v>447,CALLE RIO DUERO TRAMO 1,ENTRE CALLE RIO GUADIANA Y CALLE RIO DUERO 15</v>
      </c>
    </row>
    <row r="450" spans="1:4" x14ac:dyDescent="0.25">
      <c r="A450" s="4">
        <v>448</v>
      </c>
      <c r="B450" s="26" t="s">
        <v>1880</v>
      </c>
      <c r="C450" s="26" t="s">
        <v>1881</v>
      </c>
      <c r="D450" s="45" t="str">
        <f t="shared" si="6"/>
        <v>448,CALLE RIO DUERO TRAMO 2,ENTRE CALLE RIO DUERO 17 Y CALLE REAL</v>
      </c>
    </row>
    <row r="451" spans="1:4" x14ac:dyDescent="0.25">
      <c r="A451" s="4">
        <v>449</v>
      </c>
      <c r="B451" s="26" t="s">
        <v>1882</v>
      </c>
      <c r="C451" s="26" t="s">
        <v>1148</v>
      </c>
      <c r="D451" s="45" t="str">
        <f t="shared" ref="D451:D514" si="7">CONCATENATE(A451,",",B451,",",C451)</f>
        <v>449,CALLE TORREJON (D-6 D-7 E-7),ENTRE CALLE PINTO Y CALLE SAN ROQUE</v>
      </c>
    </row>
    <row r="452" spans="1:4" x14ac:dyDescent="0.25">
      <c r="A452" s="4">
        <v>450</v>
      </c>
      <c r="B452" s="26" t="s">
        <v>1883</v>
      </c>
      <c r="C452" s="26" t="s">
        <v>1884</v>
      </c>
      <c r="D452" s="45" t="str">
        <f t="shared" si="7"/>
        <v>450,CALLE RIO EBRO 5C,CALLE DE LA PALOMA PARALELA A CALLE REAL</v>
      </c>
    </row>
    <row r="453" spans="1:4" x14ac:dyDescent="0.25">
      <c r="A453" s="4">
        <v>451</v>
      </c>
      <c r="B453" s="26" t="s">
        <v>1885</v>
      </c>
      <c r="C453" s="26" t="s">
        <v>1886</v>
      </c>
      <c r="D453" s="45" t="str">
        <f t="shared" si="7"/>
        <v>451,CALLE MARIA CRISTINA (G7 F7 E7),ENTRE CALLE REYES CATOLICOS Y GOBERNADOR</v>
      </c>
    </row>
    <row r="454" spans="1:4" x14ac:dyDescent="0.25">
      <c r="A454" s="4">
        <v>452</v>
      </c>
      <c r="B454" s="26" t="s">
        <v>1887</v>
      </c>
      <c r="C454" s="26" t="s">
        <v>1888</v>
      </c>
      <c r="D454" s="45" t="str">
        <f t="shared" si="7"/>
        <v>452,CALLE RIO EBRO TRAMO 1,ENTRE CALLE DE LA PALOMA Y CALLE ALCORCON</v>
      </c>
    </row>
    <row r="455" spans="1:4" x14ac:dyDescent="0.25">
      <c r="A455" s="4">
        <v>453</v>
      </c>
      <c r="B455" s="26" t="s">
        <v>1889</v>
      </c>
      <c r="C455" s="26" t="s">
        <v>1890</v>
      </c>
      <c r="D455" s="45" t="str">
        <f t="shared" si="7"/>
        <v>453,CALLE RIO EBRO TRAMO 2,ENTRE CALLE ALCORCON Y PARALELA A RIO GUADALQUIVIR</v>
      </c>
    </row>
    <row r="456" spans="1:4" x14ac:dyDescent="0.25">
      <c r="A456" s="4">
        <v>454</v>
      </c>
      <c r="B456" s="26" t="s">
        <v>1891</v>
      </c>
      <c r="C456" s="26" t="s">
        <v>1758</v>
      </c>
      <c r="D456" s="45" t="str">
        <f t="shared" si="7"/>
        <v>454,CALLE TORREJON TRAMO 1,ENTRE CALLE PINTO Y CALLE LOPE DE VEGA</v>
      </c>
    </row>
    <row r="457" spans="1:4" x14ac:dyDescent="0.25">
      <c r="A457" s="4">
        <v>455</v>
      </c>
      <c r="B457" s="26" t="s">
        <v>1892</v>
      </c>
      <c r="C457" s="26" t="s">
        <v>1893</v>
      </c>
      <c r="D457" s="45" t="str">
        <f t="shared" si="7"/>
        <v>455,CALLE RIO EBRO TRAMO 3,ENTRE CALLE GUADALQUIVIR Y CALLE RIO GUADIANA</v>
      </c>
    </row>
    <row r="458" spans="1:4" x14ac:dyDescent="0.25">
      <c r="A458" s="4">
        <v>456</v>
      </c>
      <c r="B458" s="26" t="s">
        <v>1894</v>
      </c>
      <c r="C458" s="26" t="s">
        <v>1852</v>
      </c>
      <c r="D458" s="45" t="str">
        <f t="shared" si="7"/>
        <v>456,CALLE TORREJON TRAMO 2,ENTRE CALLE LOPE DE VEGA Y SANTO TOMAS DE AQUINO</v>
      </c>
    </row>
    <row r="459" spans="1:4" x14ac:dyDescent="0.25">
      <c r="A459" s="4">
        <v>457</v>
      </c>
      <c r="B459" s="26" t="s">
        <v>1895</v>
      </c>
      <c r="C459" s="26" t="s">
        <v>1896</v>
      </c>
      <c r="D459" s="45" t="str">
        <f t="shared" si="7"/>
        <v>457,CALLE RIO EBRO TRAMO 4 Y CALLE 6 R.9,ENTRE CALLE RIO GUADIANA Y FIN ESPACIO URBANO</v>
      </c>
    </row>
    <row r="460" spans="1:4" x14ac:dyDescent="0.25">
      <c r="A460" s="4">
        <v>458</v>
      </c>
      <c r="B460" s="26" t="s">
        <v>1897</v>
      </c>
      <c r="C460" s="26" t="s">
        <v>1898</v>
      </c>
      <c r="D460" s="45" t="str">
        <f t="shared" si="7"/>
        <v>458,CALLE TORREJON TRAMO 3,CALLE SANTO TOMAS DE AQUINO Y CALLE SAN ROQUE</v>
      </c>
    </row>
    <row r="461" spans="1:4" x14ac:dyDescent="0.25">
      <c r="A461" s="4">
        <v>459</v>
      </c>
      <c r="B461" s="26" t="s">
        <v>1899</v>
      </c>
      <c r="C461" s="26" t="s">
        <v>1900</v>
      </c>
      <c r="D461" s="45" t="str">
        <f t="shared" si="7"/>
        <v>459,TRAVESIA RIO EBRO C5,ENTRE CALLE RIO EBRO Y CALLE RIO GUADLQUIVIR</v>
      </c>
    </row>
    <row r="462" spans="1:4" x14ac:dyDescent="0.25">
      <c r="A462" s="4">
        <v>460</v>
      </c>
      <c r="B462" s="26" t="s">
        <v>1901</v>
      </c>
      <c r="C462" s="26" t="s">
        <v>1902</v>
      </c>
      <c r="D462" s="45" t="str">
        <f t="shared" si="7"/>
        <v>460,CALLE RIO GUADALQUIVIR B5  D5,ENTRE CALLE SAN BLAS Y CALLE RIO EBRO</v>
      </c>
    </row>
    <row r="463" spans="1:4" x14ac:dyDescent="0.25">
      <c r="A463" s="4">
        <v>461</v>
      </c>
      <c r="B463" s="26" t="s">
        <v>1903</v>
      </c>
      <c r="C463" s="26" t="s">
        <v>1904</v>
      </c>
      <c r="D463" s="45" t="str">
        <f t="shared" si="7"/>
        <v>461,CALLE RIO GUADALQUIVIR TRAMO 1,ENTRE CALLE SAN BLAS Y CALLE ALCORCON</v>
      </c>
    </row>
    <row r="464" spans="1:4" x14ac:dyDescent="0.25">
      <c r="A464" s="4">
        <v>462</v>
      </c>
      <c r="B464" s="26" t="s">
        <v>1905</v>
      </c>
      <c r="C464" s="26" t="s">
        <v>1409</v>
      </c>
      <c r="D464" s="45" t="str">
        <f t="shared" si="7"/>
        <v>462,CALLE RIO GUADALQUIVIR TRAMO 2,ENTRE CALLE ALCORCON Y CALLE LEGANES</v>
      </c>
    </row>
    <row r="465" spans="1:4" x14ac:dyDescent="0.25">
      <c r="A465" s="4">
        <v>463</v>
      </c>
      <c r="B465" s="26" t="s">
        <v>1906</v>
      </c>
      <c r="C465" s="26" t="s">
        <v>1907</v>
      </c>
      <c r="D465" s="45" t="str">
        <f t="shared" si="7"/>
        <v>463,CALLE MARIA CRISTINA TRAMO 1,ENTRE CALLE REYES CATOLICOS Y FERNANDO III SANTO</v>
      </c>
    </row>
    <row r="466" spans="1:4" x14ac:dyDescent="0.25">
      <c r="A466" s="4">
        <v>464</v>
      </c>
      <c r="B466" s="26" t="s">
        <v>1908</v>
      </c>
      <c r="C466" s="26" t="s">
        <v>1909</v>
      </c>
      <c r="D466" s="45" t="str">
        <f t="shared" si="7"/>
        <v>464,CALLE RIO GUADALQUIVIR TRAMO 3,ENTRE CALLE LEGANES Y CALLE RIO EBRO</v>
      </c>
    </row>
    <row r="467" spans="1:4" x14ac:dyDescent="0.25">
      <c r="A467" s="4">
        <v>465</v>
      </c>
      <c r="B467" s="26" t="s">
        <v>1910</v>
      </c>
      <c r="C467" s="26" t="s">
        <v>1911</v>
      </c>
      <c r="D467" s="45" t="str">
        <f t="shared" si="7"/>
        <v>465,CALLE MARIA CRISTINA TRAMO 2,ENTRE FERNANDO III EL SANTO Y CALLE GOBERNADOR</v>
      </c>
    </row>
    <row r="468" spans="1:4" x14ac:dyDescent="0.25">
      <c r="A468" s="4">
        <v>466</v>
      </c>
      <c r="B468" s="26" t="s">
        <v>1912</v>
      </c>
      <c r="C468" s="26" t="s">
        <v>1913</v>
      </c>
      <c r="D468" s="45" t="str">
        <f t="shared" si="7"/>
        <v>466,CALLE RIO GUADARRAMA 5B  6B,ENTRE C/ REAL Y C/ RIO TAJO</v>
      </c>
    </row>
    <row r="469" spans="1:4" x14ac:dyDescent="0.25">
      <c r="A469" s="4">
        <v>467</v>
      </c>
      <c r="B469" s="26" t="s">
        <v>1914</v>
      </c>
      <c r="C469" s="26" t="s">
        <v>1915</v>
      </c>
      <c r="D469" s="45" t="str">
        <f t="shared" si="7"/>
        <v>467,CALLE RIO GUADIANA 5B  6B,ENTRE CALLE REAL Y CAMINO DE FUENLABRADA</v>
      </c>
    </row>
    <row r="470" spans="1:4" x14ac:dyDescent="0.25">
      <c r="A470" s="4">
        <v>468</v>
      </c>
      <c r="B470" s="26" t="s">
        <v>1916</v>
      </c>
      <c r="C470" s="26" t="s">
        <v>1917</v>
      </c>
      <c r="D470" s="45" t="str">
        <f t="shared" si="7"/>
        <v>468,CALLE RIO GUADIANA TRAMO 1,ENTRE CALLE REAL Y CALLE RIO EBRO</v>
      </c>
    </row>
    <row r="471" spans="1:4" x14ac:dyDescent="0.25">
      <c r="A471" s="4">
        <v>469</v>
      </c>
      <c r="B471" s="26" t="s">
        <v>1918</v>
      </c>
      <c r="C471" s="26" t="s">
        <v>1919</v>
      </c>
      <c r="D471" s="45" t="str">
        <f t="shared" si="7"/>
        <v>469,CALLE RIO GUADIANA TRAMO 2,ENTRE CALLE RIO EBRO Y CALLE GETAFE</v>
      </c>
    </row>
    <row r="472" spans="1:4" x14ac:dyDescent="0.25">
      <c r="A472" s="4">
        <v>470</v>
      </c>
      <c r="B472" s="26" t="s">
        <v>1920</v>
      </c>
      <c r="C472" s="26" t="s">
        <v>1921</v>
      </c>
      <c r="D472" s="45" t="str">
        <f t="shared" si="7"/>
        <v>470,CALLE RIO GUADIANA TRAMO 3 - CALLE 3.,ENTRE CALLE GETAFE Y CAMINO DE FUENLABRADA</v>
      </c>
    </row>
    <row r="473" spans="1:4" x14ac:dyDescent="0.25">
      <c r="A473" s="4">
        <v>471</v>
      </c>
      <c r="B473" s="26" t="s">
        <v>1922</v>
      </c>
      <c r="C473" s="26" t="s">
        <v>1923</v>
      </c>
      <c r="D473" s="45" t="str">
        <f t="shared" si="7"/>
        <v>471,CAMINO DE TORREJON (F-3 G-3 G-2),DESDE ERMITA DIRECCION SUROESTE</v>
      </c>
    </row>
    <row r="474" spans="1:4" x14ac:dyDescent="0.25">
      <c r="A474" s="4">
        <v>472</v>
      </c>
      <c r="B474" s="26" t="s">
        <v>1924</v>
      </c>
      <c r="C474" s="26" t="s">
        <v>1925</v>
      </c>
      <c r="D474" s="45" t="str">
        <f t="shared" si="7"/>
        <v>472,CALLE MATEO CEREZO (B8),PERPENDICULAR A CALLE PINTOR ROSALES HACIA EL NORT</v>
      </c>
    </row>
    <row r="475" spans="1:4" x14ac:dyDescent="0.25">
      <c r="A475" s="4">
        <v>473</v>
      </c>
      <c r="B475" s="26" t="s">
        <v>1926</v>
      </c>
      <c r="C475" s="26" t="s">
        <v>1927</v>
      </c>
      <c r="D475" s="45" t="str">
        <f t="shared" si="7"/>
        <v>473,CALLE RIO HENARES C5,ENTRE CALLE REAL Y RIO TAJO</v>
      </c>
    </row>
    <row r="476" spans="1:4" x14ac:dyDescent="0.25">
      <c r="A476" s="4">
        <v>474</v>
      </c>
      <c r="B476" s="26" t="s">
        <v>1928</v>
      </c>
      <c r="C476" s="26" t="s">
        <v>1927</v>
      </c>
      <c r="D476" s="45" t="str">
        <f t="shared" si="7"/>
        <v>474,CALLE RIO JARAMA B6,ENTRE CALLE REAL Y RIO TAJO</v>
      </c>
    </row>
    <row r="477" spans="1:4" x14ac:dyDescent="0.25">
      <c r="A477" s="4">
        <v>475</v>
      </c>
      <c r="B477" s="26" t="s">
        <v>1929</v>
      </c>
      <c r="C477" s="26" t="s">
        <v>1930</v>
      </c>
      <c r="D477" s="45" t="str">
        <f t="shared" si="7"/>
        <v>475,CALLE VALDES LEAL (C-9),ENTRE CARRETERA PARLA PINTO Y RESIDENCIA TERCERA</v>
      </c>
    </row>
    <row r="478" spans="1:4" x14ac:dyDescent="0.25">
      <c r="A478" s="4">
        <v>476</v>
      </c>
      <c r="B478" s="26" t="s">
        <v>1931</v>
      </c>
      <c r="C478" s="26" t="s">
        <v>1932</v>
      </c>
      <c r="D478" s="45" t="str">
        <f t="shared" si="7"/>
        <v>476,CALLE RIO JORDAN E3,ENTRE CALLE JERUSALEN Y CALLE LAGO TIBERIADES</v>
      </c>
    </row>
    <row r="479" spans="1:4" x14ac:dyDescent="0.25">
      <c r="A479" s="4">
        <v>477</v>
      </c>
      <c r="B479" s="26" t="s">
        <v>1933</v>
      </c>
      <c r="C479" s="26" t="s">
        <v>1248</v>
      </c>
      <c r="D479" s="45" t="str">
        <f t="shared" si="7"/>
        <v>477,CALLE MILAN (E8 E9),ENTRE CALLE NAPOLES Y AVDA COMUNIDADES DE EUROPA</v>
      </c>
    </row>
    <row r="480" spans="1:4" x14ac:dyDescent="0.25">
      <c r="A480" s="4">
        <v>478</v>
      </c>
      <c r="B480" s="26" t="s">
        <v>1934</v>
      </c>
      <c r="C480" s="26" t="s">
        <v>1935</v>
      </c>
      <c r="D480" s="45" t="str">
        <f t="shared" si="7"/>
        <v>478,CALLE RIO JORDAN TRAMO 1,ENTRE C/ JERUSALEN Y C/ JERICO</v>
      </c>
    </row>
    <row r="481" spans="1:4" x14ac:dyDescent="0.25">
      <c r="A481" s="4">
        <v>479</v>
      </c>
      <c r="B481" s="26" t="s">
        <v>1936</v>
      </c>
      <c r="C481" s="26" t="s">
        <v>1937</v>
      </c>
      <c r="D481" s="45" t="str">
        <f t="shared" si="7"/>
        <v>479,CALLE VALLADOLID (B-6 B-7 C-8),ENTRE CALLE REAL Y JUAN XXIII</v>
      </c>
    </row>
    <row r="482" spans="1:4" x14ac:dyDescent="0.25">
      <c r="A482" s="4">
        <v>480</v>
      </c>
      <c r="B482" s="26" t="s">
        <v>1938</v>
      </c>
      <c r="C482" s="26" t="s">
        <v>1939</v>
      </c>
      <c r="D482" s="45" t="str">
        <f t="shared" si="7"/>
        <v>480,C/ RIO JORDAN TRAMO 2,ENTRE C/ JERICO Y C/ LAGO TIBERIADES</v>
      </c>
    </row>
    <row r="483" spans="1:4" x14ac:dyDescent="0.25">
      <c r="A483" s="4">
        <v>481</v>
      </c>
      <c r="B483" s="26" t="s">
        <v>1940</v>
      </c>
      <c r="C483" s="26" t="s">
        <v>1941</v>
      </c>
      <c r="D483" s="45" t="str">
        <f t="shared" si="7"/>
        <v>481,C/ RIO JORDAN TRAMO 3,ENTRE C/ LAGO TIBERIADES Y CAMINO LAGO TIBERIADES</v>
      </c>
    </row>
    <row r="484" spans="1:4" x14ac:dyDescent="0.25">
      <c r="A484" s="4">
        <v>482</v>
      </c>
      <c r="B484" s="26" t="s">
        <v>1942</v>
      </c>
      <c r="C484" s="26" t="s">
        <v>1688</v>
      </c>
      <c r="D484" s="45" t="str">
        <f t="shared" si="7"/>
        <v>482,CALLE VALLADOLID TRAMO 1,ENTRE CALLE REAL Y CALLE CUENCA</v>
      </c>
    </row>
    <row r="485" spans="1:4" x14ac:dyDescent="0.25">
      <c r="A485" s="4">
        <v>483</v>
      </c>
      <c r="B485" s="26" t="s">
        <v>1943</v>
      </c>
      <c r="C485" s="26" t="s">
        <v>1944</v>
      </c>
      <c r="D485" s="45" t="str">
        <f t="shared" si="7"/>
        <v>483,CALLE VALLADOLID TRAMO 2,ENTRE CALLE CUENCA Y CALLE JUAN XXIII</v>
      </c>
    </row>
    <row r="486" spans="1:4" x14ac:dyDescent="0.25">
      <c r="A486" s="4">
        <v>484</v>
      </c>
      <c r="B486" s="26" t="s">
        <v>1945</v>
      </c>
      <c r="C486" s="26" t="s">
        <v>1913</v>
      </c>
      <c r="D486" s="45" t="str">
        <f t="shared" si="7"/>
        <v>484,C/ RIO MANZANARES 5B  6B,ENTRE C/ REAL Y C/ RIO TAJO</v>
      </c>
    </row>
    <row r="487" spans="1:4" x14ac:dyDescent="0.25">
      <c r="A487" s="4">
        <v>485</v>
      </c>
      <c r="B487" s="26" t="s">
        <v>1946</v>
      </c>
      <c r="C487" s="26" t="s">
        <v>1947</v>
      </c>
      <c r="D487" s="45" t="str">
        <f t="shared" si="7"/>
        <v>485,CALLE RIO MIÑO C5,ENTRE C/ RIO EBRO Y C/ RIO GUADALQUIVIR</v>
      </c>
    </row>
    <row r="488" spans="1:4" x14ac:dyDescent="0.25">
      <c r="A488" s="4">
        <v>486</v>
      </c>
      <c r="B488" s="26" t="s">
        <v>1948</v>
      </c>
      <c r="C488" s="26" t="s">
        <v>1949</v>
      </c>
      <c r="D488" s="45" t="str">
        <f t="shared" si="7"/>
        <v>486,C/ RIO MIÑO TRAMO 1,ENTRE C/ RIO EBRO Y C/ CID CAMPEADOR</v>
      </c>
    </row>
    <row r="489" spans="1:4" x14ac:dyDescent="0.25">
      <c r="A489" s="4">
        <v>487</v>
      </c>
      <c r="B489" s="26" t="s">
        <v>1950</v>
      </c>
      <c r="C489" s="26" t="s">
        <v>1951</v>
      </c>
      <c r="D489" s="45" t="str">
        <f t="shared" si="7"/>
        <v>487,C/ RIO MIÑO TRAMO 2,ENTRE C/ CID CAMPEADOR Y C/ RIO GUADALQUIVIR</v>
      </c>
    </row>
    <row r="490" spans="1:4" x14ac:dyDescent="0.25">
      <c r="A490" s="4">
        <v>488</v>
      </c>
      <c r="B490" s="26" t="s">
        <v>1952</v>
      </c>
      <c r="C490" s="26" t="s">
        <v>1953</v>
      </c>
      <c r="D490" s="45" t="str">
        <f t="shared" si="7"/>
        <v>488,CALLE RIO SIL C5,ENTRE C/ RIO MIÐO Y C/ RIO EBRO</v>
      </c>
    </row>
    <row r="491" spans="1:4" x14ac:dyDescent="0.25">
      <c r="A491" s="4">
        <v>489</v>
      </c>
      <c r="B491" s="26" t="s">
        <v>1954</v>
      </c>
      <c r="C491" s="26" t="s">
        <v>1955</v>
      </c>
      <c r="D491" s="45" t="str">
        <f t="shared" si="7"/>
        <v>489,CALLE RIO TAJO B5  C5,ENTRE C/ LEGANES Y C/ RIO GUADIANA</v>
      </c>
    </row>
    <row r="492" spans="1:4" x14ac:dyDescent="0.25">
      <c r="A492" s="4">
        <v>490</v>
      </c>
      <c r="B492" s="26" t="s">
        <v>1956</v>
      </c>
      <c r="C492" s="26" t="s">
        <v>1957</v>
      </c>
      <c r="D492" s="45" t="str">
        <f t="shared" si="7"/>
        <v>490,CALLE LOS MOLINOS (C7),ENTRE CALLE LEON XIII Y CALLE SAN ISIDRO</v>
      </c>
    </row>
    <row r="493" spans="1:4" x14ac:dyDescent="0.25">
      <c r="A493" s="4">
        <v>491</v>
      </c>
      <c r="B493" s="26" t="s">
        <v>1958</v>
      </c>
      <c r="C493" s="26" t="s">
        <v>1959</v>
      </c>
      <c r="D493" s="45" t="str">
        <f t="shared" si="7"/>
        <v>491,CALLE ROMA C10  D10,ENTRE C/ PARIS Y LIMITE URBANO AL SUR DE C/ BERLIN</v>
      </c>
    </row>
    <row r="494" spans="1:4" x14ac:dyDescent="0.25">
      <c r="A494" s="4">
        <v>492</v>
      </c>
      <c r="B494" s="26" t="s">
        <v>1960</v>
      </c>
      <c r="C494" s="26" t="s">
        <v>1445</v>
      </c>
      <c r="D494" s="45" t="str">
        <f t="shared" si="7"/>
        <v>492,CALLE VELAZQUEZ (C-8),ENTRE CALLE JUAN XXIII Y CALLE ZULOAGA</v>
      </c>
    </row>
    <row r="495" spans="1:4" x14ac:dyDescent="0.25">
      <c r="A495" s="4">
        <v>493</v>
      </c>
      <c r="B495" s="26" t="s">
        <v>3175</v>
      </c>
      <c r="C495" s="26" t="s">
        <v>1961</v>
      </c>
      <c r="D495" s="45" t="str">
        <f t="shared" si="7"/>
        <v>493,CALLE ROSAS LAS 3F  4F,ENTRE C/ TOLEDO Y C/ AMAPOLA</v>
      </c>
    </row>
    <row r="496" spans="1:4" x14ac:dyDescent="0.25">
      <c r="A496" s="4">
        <v>494</v>
      </c>
      <c r="B496" s="26" t="s">
        <v>1962</v>
      </c>
      <c r="C496" s="26" t="s">
        <v>1963</v>
      </c>
      <c r="D496" s="45" t="str">
        <f t="shared" si="7"/>
        <v>494,CALLE RUSIÑOL B8  B9,ENTRE C/ JUAN XXIII Y C/ ANTONIO MORO</v>
      </c>
    </row>
    <row r="497" spans="1:4" x14ac:dyDescent="0.25">
      <c r="A497" s="4">
        <v>495</v>
      </c>
      <c r="B497" s="26" t="s">
        <v>1964</v>
      </c>
      <c r="C497" s="26" t="s">
        <v>1965</v>
      </c>
      <c r="D497" s="45" t="str">
        <f t="shared" si="7"/>
        <v>495,CALLE MONTE SINAI (E2 D2 D3),VIARIO Y PEATONAL</v>
      </c>
    </row>
    <row r="498" spans="1:4" x14ac:dyDescent="0.25">
      <c r="A498" s="4">
        <v>496</v>
      </c>
      <c r="B498" s="26" t="s">
        <v>1966</v>
      </c>
      <c r="C498" s="26" t="s">
        <v>1967</v>
      </c>
      <c r="D498" s="45" t="str">
        <f t="shared" si="7"/>
        <v>496,TRAVESIA RUSIÑOL B9,ENTRE C/ RUSIÑOL Y C/ ALONSO CANO</v>
      </c>
    </row>
    <row r="499" spans="1:4" x14ac:dyDescent="0.25">
      <c r="A499" s="4">
        <v>497</v>
      </c>
      <c r="B499" s="26" t="s">
        <v>1968</v>
      </c>
      <c r="C499" s="26" t="s">
        <v>1969</v>
      </c>
      <c r="D499" s="45" t="str">
        <f t="shared" si="7"/>
        <v>497,CALLE MONTE SINAI TRAMO 1,ENTRE CALLE HUMANES Y JERUSALEN</v>
      </c>
    </row>
    <row r="500" spans="1:4" x14ac:dyDescent="0.25">
      <c r="A500" s="4">
        <v>498</v>
      </c>
      <c r="B500" s="26" t="s">
        <v>1970</v>
      </c>
      <c r="C500" s="26" t="s">
        <v>1971</v>
      </c>
      <c r="D500" s="45" t="str">
        <f t="shared" si="7"/>
        <v>498,CALLE VENECIA (D-9),ENTRE CALLE NAPOLES Y AVDA. COMUNIDADES EUROPEAS</v>
      </c>
    </row>
    <row r="501" spans="1:4" x14ac:dyDescent="0.25">
      <c r="A501" s="4">
        <v>499</v>
      </c>
      <c r="B501" s="26" t="s">
        <v>3176</v>
      </c>
      <c r="C501" s="26" t="s">
        <v>1972</v>
      </c>
      <c r="D501" s="45" t="str">
        <f t="shared" si="7"/>
        <v>499,CALLE SAL DE LA D4  D5  C5,ENTRE C/ ARENA Y C/ REAL</v>
      </c>
    </row>
    <row r="502" spans="1:4" x14ac:dyDescent="0.25">
      <c r="A502" s="4">
        <v>500</v>
      </c>
      <c r="B502" s="26" t="s">
        <v>1973</v>
      </c>
      <c r="C502" s="26" t="s">
        <v>1974</v>
      </c>
      <c r="D502" s="45" t="str">
        <f t="shared" si="7"/>
        <v>500,CALLE MONTE SINAI TRAMO 2,ENTRE CALLE JERUSALEN Y JERICO</v>
      </c>
    </row>
    <row r="503" spans="1:4" x14ac:dyDescent="0.25">
      <c r="A503" s="4">
        <v>501</v>
      </c>
      <c r="B503" s="26" t="s">
        <v>3177</v>
      </c>
      <c r="C503" s="26" t="s">
        <v>1975</v>
      </c>
      <c r="D503" s="45" t="str">
        <f t="shared" si="7"/>
        <v>501,C/ SAL DE LA- TRAMO 1,ENTRE C/ ARENA HASTA RECODO</v>
      </c>
    </row>
    <row r="504" spans="1:4" x14ac:dyDescent="0.25">
      <c r="A504" s="4">
        <v>502</v>
      </c>
      <c r="B504" s="26" t="s">
        <v>1976</v>
      </c>
      <c r="C504" s="26" t="s">
        <v>1977</v>
      </c>
      <c r="D504" s="45" t="str">
        <f t="shared" si="7"/>
        <v>502,CALLE VICENTE LOPEZ (B-8 B-9),ENTRE CALLE PINTOR ROSALES Y CALLE ZULOAGA</v>
      </c>
    </row>
    <row r="505" spans="1:4" x14ac:dyDescent="0.25">
      <c r="A505" s="4">
        <v>503</v>
      </c>
      <c r="B505" s="26" t="s">
        <v>3178</v>
      </c>
      <c r="C505" s="26" t="s">
        <v>1978</v>
      </c>
      <c r="D505" s="45" t="str">
        <f t="shared" si="7"/>
        <v>503,C/ SAL DE LA - TRAMO 2,ENTRE RECODO Y C/ LA PALOMA</v>
      </c>
    </row>
    <row r="506" spans="1:4" x14ac:dyDescent="0.25">
      <c r="A506" s="4">
        <v>504</v>
      </c>
      <c r="B506" s="26" t="s">
        <v>1979</v>
      </c>
      <c r="C506" s="26" t="s">
        <v>1980</v>
      </c>
      <c r="D506" s="45" t="str">
        <f t="shared" si="7"/>
        <v>504,CALLE MONTE SINAI TRAMO 3,ENTRE CALLE JERICO Y LAGO TIBERIADES</v>
      </c>
    </row>
    <row r="507" spans="1:4" x14ac:dyDescent="0.25">
      <c r="A507" s="4">
        <v>505</v>
      </c>
      <c r="B507" s="26" t="s">
        <v>3179</v>
      </c>
      <c r="C507" s="26" t="s">
        <v>1981</v>
      </c>
      <c r="D507" s="45" t="str">
        <f t="shared" si="7"/>
        <v>505,C/ SAL DE LA - TRAMO 3,ENTRE C/ PALOMA Y C/ RIO EBRO</v>
      </c>
    </row>
    <row r="508" spans="1:4" x14ac:dyDescent="0.25">
      <c r="A508" s="4">
        <v>506</v>
      </c>
      <c r="B508" s="26" t="s">
        <v>3180</v>
      </c>
      <c r="C508" s="26" t="s">
        <v>1982</v>
      </c>
      <c r="D508" s="45" t="str">
        <f t="shared" si="7"/>
        <v>506,C/ SAL DE LA - TRAMO 4,ENTRE C/ RIO EBRO Y C/ REAL</v>
      </c>
    </row>
    <row r="509" spans="1:4" x14ac:dyDescent="0.25">
      <c r="A509" s="4">
        <v>507</v>
      </c>
      <c r="B509" s="26" t="s">
        <v>1983</v>
      </c>
      <c r="C509" s="26" t="s">
        <v>1984</v>
      </c>
      <c r="D509" s="45" t="str">
        <f t="shared" si="7"/>
        <v>507,CALLE MONTE TABOR (E4),ENTRE CALLE REYES MAGOS Y HUMANES</v>
      </c>
    </row>
    <row r="510" spans="1:4" x14ac:dyDescent="0.25">
      <c r="A510" s="4">
        <v>508</v>
      </c>
      <c r="B510" s="26" t="s">
        <v>1985</v>
      </c>
      <c r="C510" s="26" t="s">
        <v>1986</v>
      </c>
      <c r="D510" s="45" t="str">
        <f t="shared" si="7"/>
        <v>508,CALLEJON DE LA SAL D5,PERPENDICULAR C/ DE LA SAL  PARALELA C/ SOLEDAD</v>
      </c>
    </row>
    <row r="511" spans="1:4" x14ac:dyDescent="0.25">
      <c r="A511" s="4">
        <v>509</v>
      </c>
      <c r="B511" s="26" t="s">
        <v>1987</v>
      </c>
      <c r="C511" s="26" t="s">
        <v>1988</v>
      </c>
      <c r="D511" s="45" t="str">
        <f t="shared" si="7"/>
        <v>509,CALLE MOSTOLES (3C),ENTRE CALLE LA SIERRA Y ARANJUEZ</v>
      </c>
    </row>
    <row r="512" spans="1:4" x14ac:dyDescent="0.25">
      <c r="A512" s="4">
        <v>510</v>
      </c>
      <c r="B512" s="26" t="s">
        <v>1989</v>
      </c>
      <c r="C512" s="26" t="s">
        <v>1990</v>
      </c>
      <c r="D512" s="45" t="str">
        <f t="shared" si="7"/>
        <v>510,PLAZA DE LA VILLA (D-6),ENTRE CALLE LOPE DE VEGA Y SAN JOSE DE CALASANZ</v>
      </c>
    </row>
    <row r="513" spans="1:4" x14ac:dyDescent="0.25">
      <c r="A513" s="4">
        <v>511</v>
      </c>
      <c r="B513" s="26" t="s">
        <v>1991</v>
      </c>
      <c r="C513" s="26" t="s">
        <v>1992</v>
      </c>
      <c r="D513" s="45" t="str">
        <f t="shared" si="7"/>
        <v>511,CALLE SALAMANCA 7B  7C,ENTRE C/ BURGOS Y C/ PALENCIA</v>
      </c>
    </row>
    <row r="514" spans="1:4" x14ac:dyDescent="0.25">
      <c r="A514" s="4">
        <v>512</v>
      </c>
      <c r="B514" s="26" t="s">
        <v>1993</v>
      </c>
      <c r="C514" s="26" t="s">
        <v>1445</v>
      </c>
      <c r="D514" s="45" t="str">
        <f t="shared" si="7"/>
        <v>512,CALLE MURILLO (B8  C9),ENTRE CALLE JUAN XXIII Y CALLE ZULOAGA</v>
      </c>
    </row>
    <row r="515" spans="1:4" x14ac:dyDescent="0.25">
      <c r="A515" s="4">
        <v>513</v>
      </c>
      <c r="B515" s="26" t="s">
        <v>1994</v>
      </c>
      <c r="C515" s="26" t="s">
        <v>1995</v>
      </c>
      <c r="D515" s="45" t="str">
        <f t="shared" ref="D515:D578" si="8">CONCATENATE(A515,",",B515,",",C515)</f>
        <v>513,CAMINO DEL SALMORAL A4  B4,ENTRE C/ VILLAVERDE A CP VIRGEN DEL CARMEN</v>
      </c>
    </row>
    <row r="516" spans="1:4" x14ac:dyDescent="0.25">
      <c r="A516" s="4">
        <v>514</v>
      </c>
      <c r="B516" s="26" t="s">
        <v>1996</v>
      </c>
      <c r="C516" s="26" t="s">
        <v>1997</v>
      </c>
      <c r="D516" s="45" t="str">
        <f t="shared" si="8"/>
        <v>514,CALLE EL SALVADOR E7  A7,ENTRE C/ PINTO Y C/ SAN ROQUE</v>
      </c>
    </row>
    <row r="517" spans="1:4" x14ac:dyDescent="0.25">
      <c r="A517" s="4">
        <v>515</v>
      </c>
      <c r="B517" s="26" t="s">
        <v>1998</v>
      </c>
      <c r="C517" s="26" t="s">
        <v>1999</v>
      </c>
      <c r="D517" s="45" t="str">
        <f t="shared" si="8"/>
        <v>515,C/ EL SALVADOR TRAMO 1,ENTRE C/ PINTO Y C/ SANTO TOMAS DE AQUINO</v>
      </c>
    </row>
    <row r="518" spans="1:4" x14ac:dyDescent="0.25">
      <c r="A518" s="4">
        <v>516</v>
      </c>
      <c r="B518" s="26" t="s">
        <v>2000</v>
      </c>
      <c r="C518" s="26" t="s">
        <v>2001</v>
      </c>
      <c r="D518" s="45" t="str">
        <f t="shared" si="8"/>
        <v>516,CALLE VILLAVERDE (B-4 B-5),ENTRE CALLE GETAFE Y CALLE CARABANCHEL</v>
      </c>
    </row>
    <row r="519" spans="1:4" x14ac:dyDescent="0.25">
      <c r="A519" s="4">
        <v>517</v>
      </c>
      <c r="B519" s="26" t="s">
        <v>2002</v>
      </c>
      <c r="C519" s="26" t="s">
        <v>2003</v>
      </c>
      <c r="D519" s="45" t="str">
        <f t="shared" si="8"/>
        <v>517,C/ EL SALVADOR TRAMO 2,ENTRE C/ SANTO TOMAS DE AQUINO Y C/ SAN ROQUE</v>
      </c>
    </row>
    <row r="520" spans="1:4" x14ac:dyDescent="0.25">
      <c r="A520" s="4">
        <v>518</v>
      </c>
      <c r="B520" s="26" t="s">
        <v>2004</v>
      </c>
      <c r="C520" s="26" t="s">
        <v>2005</v>
      </c>
      <c r="D520" s="45" t="str">
        <f t="shared" si="8"/>
        <v>518,CALLE VILLAVERDE TRAMO 1 - CALLE 0,ENTRE CALLE GETAFE Y CALLE FUENLABRADA</v>
      </c>
    </row>
    <row r="521" spans="1:4" x14ac:dyDescent="0.25">
      <c r="A521" s="4">
        <v>519</v>
      </c>
      <c r="B521" s="26" t="s">
        <v>2006</v>
      </c>
      <c r="C521" s="26" t="s">
        <v>2007</v>
      </c>
      <c r="D521" s="45" t="str">
        <f t="shared" si="8"/>
        <v>519,CALLE VILLAVERDE TRAMO 2,ENTRE CALLE FUENLABRADA Y CALLE CARABANCHEL</v>
      </c>
    </row>
    <row r="522" spans="1:4" x14ac:dyDescent="0.25">
      <c r="A522" s="4">
        <v>520</v>
      </c>
      <c r="B522" s="26" t="s">
        <v>2008</v>
      </c>
      <c r="C522" s="26" t="s">
        <v>2009</v>
      </c>
      <c r="D522" s="45" t="str">
        <f t="shared" si="8"/>
        <v>520,CALLE SAMARIA 3D,ENTRE C/ HUMANES FRENTE A C/ NAZARET</v>
      </c>
    </row>
    <row r="523" spans="1:4" x14ac:dyDescent="0.25">
      <c r="A523" s="4">
        <v>521</v>
      </c>
      <c r="B523" s="26" t="s">
        <v>2010</v>
      </c>
      <c r="C523" s="26" t="s">
        <v>2011</v>
      </c>
      <c r="D523" s="45" t="str">
        <f t="shared" si="8"/>
        <v>521,CALLE NAPOLES (D1 C9 D9),ENTRE CALLE PINTO Y CALLE MILAN</v>
      </c>
    </row>
    <row r="524" spans="1:4" x14ac:dyDescent="0.25">
      <c r="A524" s="4">
        <v>522</v>
      </c>
      <c r="B524" s="26" t="s">
        <v>2012</v>
      </c>
      <c r="C524" s="26" t="s">
        <v>2013</v>
      </c>
      <c r="D524" s="45" t="str">
        <f t="shared" si="8"/>
        <v>522,CALLE VIRGEN DE LA FUENCISLA (C-7),ENTRE CALLE CARDENAL CISNEROS Y CALLE PIO XII</v>
      </c>
    </row>
    <row r="525" spans="1:4" x14ac:dyDescent="0.25">
      <c r="A525" s="4">
        <v>523</v>
      </c>
      <c r="B525" s="26" t="s">
        <v>2014</v>
      </c>
      <c r="C525" s="26" t="s">
        <v>2015</v>
      </c>
      <c r="D525" s="45" t="str">
        <f t="shared" si="8"/>
        <v>523,CALLE NAPOLES TRAMO 1,ENTRE CALLE PINTO Y GENOVA</v>
      </c>
    </row>
    <row r="526" spans="1:4" x14ac:dyDescent="0.25">
      <c r="A526" s="4">
        <v>524</v>
      </c>
      <c r="B526" s="26" t="s">
        <v>2016</v>
      </c>
      <c r="C526" s="26" t="s">
        <v>2017</v>
      </c>
      <c r="D526" s="45" t="str">
        <f t="shared" si="8"/>
        <v>524,CALLE SAN ANTON F5  E5  E6  D6,ENTRE C/ REAL Y C/ SANTANDER</v>
      </c>
    </row>
    <row r="527" spans="1:4" x14ac:dyDescent="0.25">
      <c r="A527" s="4">
        <v>525</v>
      </c>
      <c r="B527" s="26" t="s">
        <v>2018</v>
      </c>
      <c r="C527" s="26" t="s">
        <v>2019</v>
      </c>
      <c r="D527" s="45" t="str">
        <f t="shared" si="8"/>
        <v>525,CALLE NAPOLES TRAMO 2,ENTRE CALLES GENOVA Y PLAZA CIUDAD DE FLORENCIA</v>
      </c>
    </row>
    <row r="528" spans="1:4" x14ac:dyDescent="0.25">
      <c r="A528" s="4">
        <v>526</v>
      </c>
      <c r="B528" s="26" t="s">
        <v>2020</v>
      </c>
      <c r="C528" s="26" t="s">
        <v>2021</v>
      </c>
      <c r="D528" s="45" t="str">
        <f t="shared" si="8"/>
        <v>526,C/ SAN ANTON TRAMO 1,ENTRE CI REAL Y C/ CARLOS V</v>
      </c>
    </row>
    <row r="529" spans="1:4" x14ac:dyDescent="0.25">
      <c r="A529" s="4">
        <v>527</v>
      </c>
      <c r="B529" s="26" t="s">
        <v>2022</v>
      </c>
      <c r="C529" s="26" t="s">
        <v>2023</v>
      </c>
      <c r="D529" s="45" t="str">
        <f t="shared" si="8"/>
        <v>527,CALLE NAPOLES TRAMO 3,ENTRE PLAZA CIUDAD DE FLORENCIA Y CALLE MILAN</v>
      </c>
    </row>
    <row r="530" spans="1:4" x14ac:dyDescent="0.25">
      <c r="A530" s="4">
        <v>528</v>
      </c>
      <c r="B530" s="26" t="s">
        <v>2024</v>
      </c>
      <c r="C530" s="26" t="s">
        <v>1148</v>
      </c>
      <c r="D530" s="45" t="str">
        <f t="shared" si="8"/>
        <v>528,CALLE VIRGEN DEL ROCIO A8 E8,ENTRE CALLE PINTO Y CALLE SAN ROQUE</v>
      </c>
    </row>
    <row r="531" spans="1:4" x14ac:dyDescent="0.25">
      <c r="A531" s="4">
        <v>529</v>
      </c>
      <c r="B531" s="26" t="s">
        <v>2025</v>
      </c>
      <c r="C531" s="26" t="s">
        <v>2026</v>
      </c>
      <c r="D531" s="45" t="str">
        <f t="shared" si="8"/>
        <v>529,C/ SAN ANTON TRAMO 2,ENTRE C/ CARLOS V Y C/ DE LA CRUZ</v>
      </c>
    </row>
    <row r="532" spans="1:4" x14ac:dyDescent="0.25">
      <c r="A532" s="4">
        <v>530</v>
      </c>
      <c r="B532" s="26" t="s">
        <v>2027</v>
      </c>
      <c r="C532" s="26" t="s">
        <v>2028</v>
      </c>
      <c r="D532" s="45" t="str">
        <f t="shared" si="8"/>
        <v>530,CALLE VIRGEN DEL ROCIO TRAMO 1,ENTRE CALLE PINTO Y CALLE SAN SEBASTIAN</v>
      </c>
    </row>
    <row r="533" spans="1:4" x14ac:dyDescent="0.25">
      <c r="A533" s="4">
        <v>531</v>
      </c>
      <c r="B533" s="26" t="s">
        <v>2029</v>
      </c>
      <c r="C533" s="26" t="s">
        <v>2030</v>
      </c>
      <c r="D533" s="45" t="str">
        <f t="shared" si="8"/>
        <v>531,C/ SAN ANTON TRAMO 3,ENTRE C/ DE LA CRUZ Y C/ SAN ROQUE</v>
      </c>
    </row>
    <row r="534" spans="1:4" x14ac:dyDescent="0.25">
      <c r="A534" s="4">
        <v>532</v>
      </c>
      <c r="B534" s="26" t="s">
        <v>2031</v>
      </c>
      <c r="C534" s="26" t="s">
        <v>2032</v>
      </c>
      <c r="D534" s="45" t="str">
        <f t="shared" si="8"/>
        <v>532,CALLE NARDO (G3),ENTRE CALLE GLADIOLO Y CALLE TOLEDO BULEVAR</v>
      </c>
    </row>
    <row r="535" spans="1:4" x14ac:dyDescent="0.25">
      <c r="A535" s="4">
        <v>533</v>
      </c>
      <c r="B535" s="26" t="s">
        <v>2033</v>
      </c>
      <c r="C535" s="26" t="s">
        <v>2034</v>
      </c>
      <c r="D535" s="45" t="str">
        <f t="shared" si="8"/>
        <v>533,CALLE VIRGEN DEL ROCIO TRAMO 2,ENTRE CALLE SAN SEBASTIAN Y CALLE SANTO TOMAS AQUI</v>
      </c>
    </row>
    <row r="536" spans="1:4" x14ac:dyDescent="0.25">
      <c r="A536" s="4">
        <v>534</v>
      </c>
      <c r="B536" s="26" t="s">
        <v>2035</v>
      </c>
      <c r="C536" s="26" t="s">
        <v>2036</v>
      </c>
      <c r="D536" s="45" t="str">
        <f t="shared" si="8"/>
        <v>534,C/ SAN ANTON TRAMO 4,ENTRE C/ SAN ROQUE Y C/ DOS HERMANAS</v>
      </c>
    </row>
    <row r="537" spans="1:4" x14ac:dyDescent="0.25">
      <c r="A537" s="4">
        <v>535</v>
      </c>
      <c r="B537" s="26" t="s">
        <v>2037</v>
      </c>
      <c r="C537" s="26" t="s">
        <v>2038</v>
      </c>
      <c r="D537" s="45" t="str">
        <f t="shared" si="8"/>
        <v>535,C/ SAN ANTON TRAMO 5,ENTRE C/ DOS HERMANAS Y C/ PINTO</v>
      </c>
    </row>
    <row r="538" spans="1:4" x14ac:dyDescent="0.25">
      <c r="A538" s="4">
        <v>536</v>
      </c>
      <c r="B538" s="26" t="s">
        <v>2039</v>
      </c>
      <c r="C538" s="26" t="s">
        <v>2040</v>
      </c>
      <c r="D538" s="45" t="str">
        <f t="shared" si="8"/>
        <v>536,C/ SAN ANTON TRAMO 6,ENTRE C/ PINTO Y C/ LAS CIUDADES</v>
      </c>
    </row>
    <row r="539" spans="1:4" x14ac:dyDescent="0.25">
      <c r="A539" s="4">
        <v>537</v>
      </c>
      <c r="B539" s="26" t="s">
        <v>2041</v>
      </c>
      <c r="C539" s="26" t="s">
        <v>2042</v>
      </c>
      <c r="D539" s="45" t="str">
        <f t="shared" si="8"/>
        <v>537,C/ SAN ANTON TRAMO 7,ENTRE C/ LAS CIUDADES Y C/ BURGOS</v>
      </c>
    </row>
    <row r="540" spans="1:4" x14ac:dyDescent="0.25">
      <c r="A540" s="4">
        <v>538</v>
      </c>
      <c r="B540" s="26" t="s">
        <v>2043</v>
      </c>
      <c r="C540" s="26" t="s">
        <v>2044</v>
      </c>
      <c r="D540" s="45" t="str">
        <f t="shared" si="8"/>
        <v>538,C/ SAN ANTON TRAMO 8,ENTRE C/ BURGOS Y C/ VALLADOLID</v>
      </c>
    </row>
    <row r="541" spans="1:4" x14ac:dyDescent="0.25">
      <c r="A541" s="4">
        <v>539</v>
      </c>
      <c r="B541" s="26" t="s">
        <v>2045</v>
      </c>
      <c r="C541" s="26" t="s">
        <v>2046</v>
      </c>
      <c r="D541" s="45" t="str">
        <f t="shared" si="8"/>
        <v>539,C/ SAN ANTON TRAMO 9,ENTRE C/ VALLADOLID Y C/ PALENCIA</v>
      </c>
    </row>
    <row r="542" spans="1:4" x14ac:dyDescent="0.25">
      <c r="A542" s="4">
        <v>540</v>
      </c>
      <c r="B542" s="26" t="s">
        <v>2047</v>
      </c>
      <c r="C542" s="26" t="s">
        <v>2048</v>
      </c>
      <c r="D542" s="45" t="str">
        <f t="shared" si="8"/>
        <v>540,C/ SAN ANTON TRAMO 10,ENTRE C/ PALENCIA Y C/ SANTANDER</v>
      </c>
    </row>
    <row r="543" spans="1:4" x14ac:dyDescent="0.25">
      <c r="A543" s="4">
        <v>541</v>
      </c>
      <c r="B543" s="26" t="s">
        <v>2049</v>
      </c>
      <c r="C543" s="26" t="s">
        <v>2050</v>
      </c>
      <c r="D543" s="45" t="str">
        <f t="shared" si="8"/>
        <v>541,CALLE SAN BLAS 4C  5C,ENTRE C/ ARANJUEZ Y C/ DE LA SAL</v>
      </c>
    </row>
    <row r="544" spans="1:4" x14ac:dyDescent="0.25">
      <c r="A544" s="4">
        <v>542</v>
      </c>
      <c r="B544" s="26" t="s">
        <v>2051</v>
      </c>
      <c r="C544" s="26" t="s">
        <v>2052</v>
      </c>
      <c r="D544" s="45" t="str">
        <f t="shared" si="8"/>
        <v>542,C/ SAN BLAS TAMO 1,ENTRE C/ ARANJUEZ Y C/ CARABANCHEL</v>
      </c>
    </row>
    <row r="545" spans="1:4" x14ac:dyDescent="0.25">
      <c r="A545" s="4">
        <v>543</v>
      </c>
      <c r="B545" s="26" t="s">
        <v>2053</v>
      </c>
      <c r="C545" s="26" t="s">
        <v>2054</v>
      </c>
      <c r="D545" s="45" t="str">
        <f t="shared" si="8"/>
        <v>543,C/ SAN BLAS TAMO 2,ENTRE C/ CARANBANCHEL Y C/ FUENLABRADA</v>
      </c>
    </row>
    <row r="546" spans="1:4" x14ac:dyDescent="0.25">
      <c r="A546" s="4">
        <v>544</v>
      </c>
      <c r="B546" s="26" t="s">
        <v>2055</v>
      </c>
      <c r="C546" s="26" t="s">
        <v>1718</v>
      </c>
      <c r="D546" s="45" t="str">
        <f t="shared" si="8"/>
        <v>544,CALLE VIRGEN DEL ROCIO TRAMO 3,ENTRE CALLE SANTO TOMAS DE AQUINO Y CALLE PADILLA</v>
      </c>
    </row>
    <row r="547" spans="1:4" x14ac:dyDescent="0.25">
      <c r="A547" s="4">
        <v>545</v>
      </c>
      <c r="B547" s="26" t="s">
        <v>2056</v>
      </c>
      <c r="C547" s="26" t="s">
        <v>2057</v>
      </c>
      <c r="D547" s="45" t="str">
        <f t="shared" si="8"/>
        <v>545,CALLE NAZARET (D4),ENTRE CALLE HUMANES Y PALOMA</v>
      </c>
    </row>
    <row r="548" spans="1:4" x14ac:dyDescent="0.25">
      <c r="A548" s="4">
        <v>546</v>
      </c>
      <c r="B548" s="26" t="s">
        <v>2058</v>
      </c>
      <c r="C548" s="26" t="s">
        <v>2059</v>
      </c>
      <c r="D548" s="45" t="str">
        <f t="shared" si="8"/>
        <v>546,C/ SAN BLAS TRAMO 3,ENTRE C/ FUENLABRADA Y C/ RIO GUALDALQUIVIR</v>
      </c>
    </row>
    <row r="549" spans="1:4" x14ac:dyDescent="0.25">
      <c r="A549" s="4">
        <v>547</v>
      </c>
      <c r="B549" s="26" t="s">
        <v>2060</v>
      </c>
      <c r="C549" s="26" t="s">
        <v>2061</v>
      </c>
      <c r="D549" s="45" t="str">
        <f t="shared" si="8"/>
        <v>547,C/ SAN BLAS TRAMO 4,ENTRE C/ GUALDALQUIVIR Y C/ DE LA SAL</v>
      </c>
    </row>
    <row r="550" spans="1:4" x14ac:dyDescent="0.25">
      <c r="A550" s="4">
        <v>548</v>
      </c>
      <c r="B550" s="26" t="s">
        <v>2062</v>
      </c>
      <c r="C550" s="26" t="s">
        <v>2063</v>
      </c>
      <c r="D550" s="45" t="str">
        <f t="shared" si="8"/>
        <v>548,TRAVESIA SAN BLAS C5,ENTRE C/ PALOMA Y C/ RIO MIÐO</v>
      </c>
    </row>
    <row r="551" spans="1:4" x14ac:dyDescent="0.25">
      <c r="A551" s="4">
        <v>549</v>
      </c>
      <c r="B551" s="26" t="s">
        <v>2064</v>
      </c>
      <c r="C551" s="26" t="s">
        <v>2065</v>
      </c>
      <c r="D551" s="45" t="str">
        <f t="shared" si="8"/>
        <v>549,TRAVESIA SAN BLAS TRAMO 1,ENTRE C/PALOMA Y C/ SAN BLAS</v>
      </c>
    </row>
    <row r="552" spans="1:4" x14ac:dyDescent="0.25">
      <c r="A552" s="4">
        <v>550</v>
      </c>
      <c r="B552" s="26" t="s">
        <v>2066</v>
      </c>
      <c r="C552" s="26" t="s">
        <v>2067</v>
      </c>
      <c r="D552" s="45" t="str">
        <f t="shared" si="8"/>
        <v>550,CALLE VIRGEN DEL ROCIO TRAMO 4,ENTRE CALLE PADILLA Y CALLE JUAN BRAVO</v>
      </c>
    </row>
    <row r="553" spans="1:4" x14ac:dyDescent="0.25">
      <c r="A553" s="4">
        <v>551</v>
      </c>
      <c r="B553" s="26" t="s">
        <v>2068</v>
      </c>
      <c r="C553" s="26" t="s">
        <v>2069</v>
      </c>
      <c r="D553" s="45" t="str">
        <f t="shared" si="8"/>
        <v>551,TRAVESIA SAN BLAS TRAMO 2,ENTRE C/ SAN BLAS Y C/ RIO MIÐO</v>
      </c>
    </row>
    <row r="554" spans="1:4" x14ac:dyDescent="0.25">
      <c r="A554" s="4">
        <v>552</v>
      </c>
      <c r="B554" s="26" t="s">
        <v>2070</v>
      </c>
      <c r="C554" s="26" t="s">
        <v>2071</v>
      </c>
      <c r="D554" s="45" t="str">
        <f t="shared" si="8"/>
        <v>552,CALLE NAZARET TRAMO 1,ENTRE CALLE HUMANES Y CALLE DE LA FUENTE</v>
      </c>
    </row>
    <row r="555" spans="1:4" x14ac:dyDescent="0.25">
      <c r="A555" s="4">
        <v>553</v>
      </c>
      <c r="B555" s="26" t="s">
        <v>2072</v>
      </c>
      <c r="C555" s="26" t="s">
        <v>1997</v>
      </c>
      <c r="D555" s="45" t="str">
        <f t="shared" si="8"/>
        <v>553,CALLE SAN FELIX E7  A7,ENTRE C/ PINTO Y C/ SAN ROQUE</v>
      </c>
    </row>
    <row r="556" spans="1:4" x14ac:dyDescent="0.25">
      <c r="A556" s="4">
        <v>554</v>
      </c>
      <c r="B556" s="26" t="s">
        <v>2073</v>
      </c>
      <c r="C556" s="26" t="s">
        <v>1999</v>
      </c>
      <c r="D556" s="45" t="str">
        <f t="shared" si="8"/>
        <v>554,C/ SAN FELIX TRAMO 1,ENTRE C/ PINTO Y C/ SANTO TOMAS DE AQUINO</v>
      </c>
    </row>
    <row r="557" spans="1:4" x14ac:dyDescent="0.25">
      <c r="A557" s="4">
        <v>555</v>
      </c>
      <c r="B557" s="26" t="s">
        <v>2074</v>
      </c>
      <c r="C557" s="26" t="s">
        <v>2075</v>
      </c>
      <c r="D557" s="45" t="str">
        <f t="shared" si="8"/>
        <v>555,CALLE NAZARET TRAMO 2,ENTRE CALLES DE LA FUENTE Y CALLE BELEN</v>
      </c>
    </row>
    <row r="558" spans="1:4" x14ac:dyDescent="0.25">
      <c r="A558" s="4">
        <v>556</v>
      </c>
      <c r="B558" s="26" t="s">
        <v>2076</v>
      </c>
      <c r="C558" s="26" t="s">
        <v>2003</v>
      </c>
      <c r="D558" s="45" t="str">
        <f t="shared" si="8"/>
        <v>556,C/ SAN FELIX TRAMO 2,ENTRE C/ SANTO TOMAS DE AQUINO Y C/ SAN ROQUE</v>
      </c>
    </row>
    <row r="559" spans="1:4" x14ac:dyDescent="0.25">
      <c r="A559" s="4">
        <v>557</v>
      </c>
      <c r="B559" s="26" t="s">
        <v>2077</v>
      </c>
      <c r="C559" s="26" t="s">
        <v>2078</v>
      </c>
      <c r="D559" s="45" t="str">
        <f t="shared" si="8"/>
        <v>557,CALLE SAN ISIDRO C7  8C,ENTRE C/ CARDENAL CISNEROS Y C/ PIO XII</v>
      </c>
    </row>
    <row r="560" spans="1:4" x14ac:dyDescent="0.25">
      <c r="A560" s="4">
        <v>558</v>
      </c>
      <c r="B560" s="26" t="s">
        <v>2079</v>
      </c>
      <c r="C560" s="26" t="s">
        <v>1999</v>
      </c>
      <c r="D560" s="45" t="str">
        <f t="shared" si="8"/>
        <v>558,CALLE SAN JOSE DE CALASANZ D6,ENTRE C/ PINTO Y C/ SANTO TOMAS DE AQUINO</v>
      </c>
    </row>
    <row r="561" spans="1:4" x14ac:dyDescent="0.25">
      <c r="A561" s="4">
        <v>559</v>
      </c>
      <c r="B561" s="26" t="s">
        <v>2080</v>
      </c>
      <c r="C561" s="26" t="s">
        <v>2081</v>
      </c>
      <c r="D561" s="45" t="str">
        <f t="shared" si="8"/>
        <v>559,CALLE NAZARET TRAMO C,ENTRE CALLE BELEN Y CALLE PALOMA</v>
      </c>
    </row>
    <row r="562" spans="1:4" x14ac:dyDescent="0.25">
      <c r="A562" s="4">
        <v>560</v>
      </c>
      <c r="B562" s="26" t="s">
        <v>2082</v>
      </c>
      <c r="C562" s="26" t="s">
        <v>2083</v>
      </c>
      <c r="D562" s="45" t="str">
        <f t="shared" si="8"/>
        <v>560,CALLE VIRGEN DEL ROCIO TRAMO 5,ENTRE CALLE JUAN BRAVO Y CALLE SAN ROQUE</v>
      </c>
    </row>
    <row r="563" spans="1:4" x14ac:dyDescent="0.25">
      <c r="A563" s="4">
        <v>561</v>
      </c>
      <c r="B563" s="26" t="s">
        <v>2084</v>
      </c>
      <c r="C563" s="26" t="s">
        <v>2085</v>
      </c>
      <c r="D563" s="45" t="str">
        <f t="shared" si="8"/>
        <v>561,C/ SAN JOSE DE CALASANZ TRAMO 1,ENTRE C/ CPINTO Y C/ LOPEZ DE VEGA</v>
      </c>
    </row>
    <row r="564" spans="1:4" x14ac:dyDescent="0.25">
      <c r="A564" s="4">
        <v>562</v>
      </c>
      <c r="B564" s="26" t="s">
        <v>2086</v>
      </c>
      <c r="C564" s="26" t="s">
        <v>2087</v>
      </c>
      <c r="D564" s="45" t="str">
        <f t="shared" si="8"/>
        <v>562,C/ SAN JOSE DE CALASANZ TRAMO 2,ENTRE C/ LOPE DE VEGA Y C/ SANTO TOMAS DE AQUINO</v>
      </c>
    </row>
    <row r="565" spans="1:4" x14ac:dyDescent="0.25">
      <c r="A565" s="4">
        <v>563</v>
      </c>
      <c r="B565" s="26" t="s">
        <v>2088</v>
      </c>
      <c r="C565" s="26" t="s">
        <v>2089</v>
      </c>
      <c r="D565" s="45" t="str">
        <f t="shared" si="8"/>
        <v>563,C/ NUESTRA SEÑORA DE LA ASUNCION (5C),ENTRE C/ SAN ANTON Y PINTO</v>
      </c>
    </row>
    <row r="566" spans="1:4" x14ac:dyDescent="0.25">
      <c r="A566" s="4">
        <v>564</v>
      </c>
      <c r="B566" s="26" t="s">
        <v>2090</v>
      </c>
      <c r="C566" s="26" t="s">
        <v>2091</v>
      </c>
      <c r="D566" s="45" t="str">
        <f t="shared" si="8"/>
        <v>564,CALLE ZAMORA B8,ENTRE CALLE VALLADOLID Y CALLE PINTOR ROSALES</v>
      </c>
    </row>
    <row r="567" spans="1:4" x14ac:dyDescent="0.25">
      <c r="A567" s="4">
        <v>565</v>
      </c>
      <c r="B567" s="26" t="s">
        <v>2092</v>
      </c>
      <c r="C567" s="26" t="s">
        <v>2093</v>
      </c>
      <c r="D567" s="45" t="str">
        <f t="shared" si="8"/>
        <v>565,C/ NUESTRA SEÑORA DE LAS MERCEDES (5C),ENTRE RIO EBRO Y C/ LEGANES</v>
      </c>
    </row>
    <row r="568" spans="1:4" x14ac:dyDescent="0.25">
      <c r="A568" s="4">
        <v>566</v>
      </c>
      <c r="B568" s="26" t="s">
        <v>2094</v>
      </c>
      <c r="C568" s="26" t="s">
        <v>2095</v>
      </c>
      <c r="D568" s="45" t="str">
        <f t="shared" si="8"/>
        <v>566,PLAZA SAN JUAN D5,ENTRE C/ REAL Y PLAZOLETA C/ DOS HERMANAS</v>
      </c>
    </row>
    <row r="569" spans="1:4" x14ac:dyDescent="0.25">
      <c r="A569" s="4">
        <v>567</v>
      </c>
      <c r="B569" s="26" t="s">
        <v>2096</v>
      </c>
      <c r="C569" s="26" t="s">
        <v>2097</v>
      </c>
      <c r="D569" s="45" t="str">
        <f t="shared" si="8"/>
        <v>567,C/ NUESTRA SEÑORA DEL PILAR (6C 6D),ENTRE LA PALOMA Y CIUDADES</v>
      </c>
    </row>
    <row r="570" spans="1:4" x14ac:dyDescent="0.25">
      <c r="A570" s="4">
        <v>568</v>
      </c>
      <c r="B570" s="26" t="s">
        <v>2098</v>
      </c>
      <c r="C570" s="26" t="s">
        <v>3181</v>
      </c>
      <c r="D570" s="45" t="str">
        <f t="shared" si="8"/>
        <v>568,INTERBLOQUE PLAZA LAS CIUDADES C6,ENTRE C/ SEGOVIA SORIA SAN NICOLAS Y SAN ANTON</v>
      </c>
    </row>
    <row r="571" spans="1:4" x14ac:dyDescent="0.25">
      <c r="A571" s="4">
        <v>569</v>
      </c>
      <c r="B571" s="26" t="s">
        <v>2099</v>
      </c>
      <c r="C571" s="26" t="s">
        <v>2100</v>
      </c>
      <c r="D571" s="45" t="str">
        <f t="shared" si="8"/>
        <v>569,C/ OLIVO (F4),ENTRE C/ EMPEDRADO Y C/ REAL</v>
      </c>
    </row>
    <row r="572" spans="1:4" x14ac:dyDescent="0.25">
      <c r="A572" s="4">
        <v>570</v>
      </c>
      <c r="B572" s="26" t="s">
        <v>2101</v>
      </c>
      <c r="C572" s="26" t="s">
        <v>2102</v>
      </c>
      <c r="D572" s="45" t="str">
        <f t="shared" si="8"/>
        <v>570,CALLE ZULOAGA C9,AL SUR PINTOR SOROLLA Y RUSIÐOL</v>
      </c>
    </row>
    <row r="573" spans="1:4" x14ac:dyDescent="0.25">
      <c r="A573" s="4">
        <v>571</v>
      </c>
      <c r="B573" s="26" t="s">
        <v>2103</v>
      </c>
      <c r="C573" s="26" t="s">
        <v>2104</v>
      </c>
      <c r="D573" s="45" t="str">
        <f t="shared" si="8"/>
        <v>571,C/ OLIVO TRAMO 1,ENTRE EMPEDRADO Y HOSPITAL</v>
      </c>
    </row>
    <row r="574" spans="1:4" x14ac:dyDescent="0.25">
      <c r="A574" s="4">
        <v>572</v>
      </c>
      <c r="B574" s="26" t="s">
        <v>2105</v>
      </c>
      <c r="C574" s="26" t="s">
        <v>2106</v>
      </c>
      <c r="D574" s="45" t="str">
        <f t="shared" si="8"/>
        <v>572,CALLE ZULOAGA TRAMO 1,AL SUR DE CALLE PINTOR SOROLLA</v>
      </c>
    </row>
    <row r="575" spans="1:4" x14ac:dyDescent="0.25">
      <c r="A575" s="4">
        <v>573</v>
      </c>
      <c r="B575" s="26" t="s">
        <v>2107</v>
      </c>
      <c r="C575" s="26" t="s">
        <v>3182</v>
      </c>
      <c r="D575" s="45" t="str">
        <f t="shared" si="8"/>
        <v>573,INTERBLOQUE C/ ZAMORA B8,ENTRE C/ ZAMORA PALENCIA Y LEON</v>
      </c>
    </row>
    <row r="576" spans="1:4" x14ac:dyDescent="0.25">
      <c r="A576" s="4">
        <v>574</v>
      </c>
      <c r="B576" s="26" t="s">
        <v>2108</v>
      </c>
      <c r="C576" s="26" t="s">
        <v>2109</v>
      </c>
      <c r="D576" s="45" t="str">
        <f t="shared" si="8"/>
        <v>574,C/ OLIVO TRAMO 2,ENTRE HOSPITAL Y HUMANES</v>
      </c>
    </row>
    <row r="577" spans="1:4" x14ac:dyDescent="0.25">
      <c r="A577" s="4">
        <v>575</v>
      </c>
      <c r="B577" s="26" t="s">
        <v>2110</v>
      </c>
      <c r="C577" s="26" t="s">
        <v>2111</v>
      </c>
      <c r="D577" s="45" t="str">
        <f t="shared" si="8"/>
        <v>575,CALLE ZULOAGA TRAMO 2,ENTRE CALLE PINTOR SOROLLA Y CALLE GRECO</v>
      </c>
    </row>
    <row r="578" spans="1:4" x14ac:dyDescent="0.25">
      <c r="A578" s="4">
        <v>576</v>
      </c>
      <c r="B578" s="26" t="s">
        <v>2112</v>
      </c>
      <c r="C578" s="26" t="s">
        <v>2113</v>
      </c>
      <c r="D578" s="45" t="str">
        <f t="shared" si="8"/>
        <v>576,CALLE ZULOAGA TRAMO 3,ENTRE CALLE GREGO Y CALLE RUSIÐOL</v>
      </c>
    </row>
    <row r="579" spans="1:4" x14ac:dyDescent="0.25">
      <c r="A579" s="4">
        <v>577</v>
      </c>
      <c r="B579" s="26" t="s">
        <v>2114</v>
      </c>
      <c r="C579" s="26" t="s">
        <v>2115</v>
      </c>
      <c r="D579" s="45" t="str">
        <f t="shared" ref="D579:D642" si="9">CONCATENATE(A579,",",B579,",",C579)</f>
        <v>577,C/ OLIVO TRAMO 3,ENTRE HUMANES Y RAMON Y CAJAL TRASERA</v>
      </c>
    </row>
    <row r="580" spans="1:4" x14ac:dyDescent="0.25">
      <c r="A580" s="4">
        <v>578</v>
      </c>
      <c r="B580" s="26" t="s">
        <v>2116</v>
      </c>
      <c r="C580" s="26" t="s">
        <v>2117</v>
      </c>
      <c r="D580" s="45" t="str">
        <f t="shared" si="9"/>
        <v>578,C/ OLIVO TRAMO 4,ENTRE TRASERA RAMON Y CAJAL Y CALLE RAMON Y CAJAL</v>
      </c>
    </row>
    <row r="581" spans="1:4" x14ac:dyDescent="0.25">
      <c r="A581" s="4">
        <v>579</v>
      </c>
      <c r="B581" s="26" t="s">
        <v>2118</v>
      </c>
      <c r="C581" s="26" t="s">
        <v>2119</v>
      </c>
      <c r="D581" s="45" t="str">
        <f t="shared" si="9"/>
        <v>579,C/ OLIVO TRAMO 5,ENTRE C/RAMON Y CAJAL Y JERUSALEN</v>
      </c>
    </row>
    <row r="582" spans="1:4" x14ac:dyDescent="0.25">
      <c r="A582" s="4">
        <v>580</v>
      </c>
      <c r="B582" s="26" t="s">
        <v>3183</v>
      </c>
      <c r="C582" s="26" t="s">
        <v>3184</v>
      </c>
      <c r="D582" s="45" t="str">
        <f t="shared" si="9"/>
        <v>580,INTERB. ENTRE C/ BURGOS C.R SEGOVIA Y GUADALAJA,ENTRE C/ C/ BURGOS CIUDAD REALSEGOVIA Y GUADALA</v>
      </c>
    </row>
    <row r="583" spans="1:4" x14ac:dyDescent="0.25">
      <c r="A583" s="4">
        <v>581</v>
      </c>
      <c r="B583" s="26" t="s">
        <v>2120</v>
      </c>
      <c r="C583" s="26" t="s">
        <v>2121</v>
      </c>
      <c r="D583" s="45" t="str">
        <f t="shared" si="9"/>
        <v>581,C/ OLIVO TRAMO 6,ENTRE C/ OLIVO Y REAL</v>
      </c>
    </row>
    <row r="584" spans="1:4" x14ac:dyDescent="0.25">
      <c r="A584" s="4">
        <v>582</v>
      </c>
      <c r="B584" s="26" t="s">
        <v>2122</v>
      </c>
      <c r="C584" s="26" t="s">
        <v>2123</v>
      </c>
      <c r="D584" s="45" t="str">
        <f t="shared" si="9"/>
        <v>582,C/ OLVIDO (E6),ENTRE SAN ROQUE Y SANTO TOMAS DE AQUINO</v>
      </c>
    </row>
    <row r="585" spans="1:4" x14ac:dyDescent="0.25">
      <c r="A585" s="4">
        <v>583</v>
      </c>
      <c r="B585" s="26" t="s">
        <v>2124</v>
      </c>
      <c r="C585" s="26" t="s">
        <v>2125</v>
      </c>
      <c r="D585" s="45" t="str">
        <f t="shared" si="9"/>
        <v>583,C/ ORQUIDEA (4F 4G),ENTRE FLORES Y ROSAS</v>
      </c>
    </row>
    <row r="586" spans="1:4" x14ac:dyDescent="0.25">
      <c r="A586" s="4">
        <v>584</v>
      </c>
      <c r="B586" s="26" t="s">
        <v>2126</v>
      </c>
      <c r="C586" s="26" t="s">
        <v>2127</v>
      </c>
      <c r="D586" s="45" t="str">
        <f t="shared" si="9"/>
        <v>584,CALLE ZURBARAN C8,ENTRE PLAZA DE PABLO IGLESIAS Y TRAV. PINTOR SOROL</v>
      </c>
    </row>
    <row r="587" spans="1:4" x14ac:dyDescent="0.25">
      <c r="A587" s="4">
        <v>585</v>
      </c>
      <c r="B587" s="26" t="s">
        <v>2128</v>
      </c>
      <c r="C587" s="26" t="s">
        <v>2129</v>
      </c>
      <c r="D587" s="45" t="str">
        <f t="shared" si="9"/>
        <v>585,C/PABLO CASALS (I4 H4 H5 G5),ENTRE AVDA. JUAN CARLOS I Y CALLE LIMITE</v>
      </c>
    </row>
    <row r="588" spans="1:4" x14ac:dyDescent="0.25">
      <c r="A588" s="4">
        <v>586</v>
      </c>
      <c r="B588" s="26" t="s">
        <v>3185</v>
      </c>
      <c r="C588" s="26" t="s">
        <v>2130</v>
      </c>
      <c r="D588" s="45" t="str">
        <f t="shared" si="9"/>
        <v>586,C/ PABLO CALSAS TRAMO 1,ENTRE AVDA: JUAN CARLOS I Y C/ PABLO CASALS</v>
      </c>
    </row>
    <row r="589" spans="1:4" x14ac:dyDescent="0.25">
      <c r="A589" s="4">
        <v>587</v>
      </c>
      <c r="B589" s="26" t="s">
        <v>2131</v>
      </c>
      <c r="C589" s="26" t="s">
        <v>2132</v>
      </c>
      <c r="D589" s="45" t="str">
        <f t="shared" si="9"/>
        <v>587,C/ PABLO CASALS TRAMO 2,ENTRE C/ PABLO CASALS Y ENRIQUE GRANADOS</v>
      </c>
    </row>
    <row r="590" spans="1:4" x14ac:dyDescent="0.25">
      <c r="A590" s="4">
        <v>588</v>
      </c>
      <c r="B590" s="26" t="s">
        <v>3186</v>
      </c>
      <c r="C590" s="26" t="s">
        <v>2133</v>
      </c>
      <c r="D590" s="45" t="str">
        <f t="shared" si="9"/>
        <v>588,C/ PABLO CASALS TRAMO 3,ENTRE C/ ENRIQUE GRANADOS Y C/ LIMITE</v>
      </c>
    </row>
    <row r="591" spans="1:4" x14ac:dyDescent="0.25">
      <c r="A591" s="4">
        <v>589</v>
      </c>
      <c r="B591" s="26" t="s">
        <v>2134</v>
      </c>
      <c r="C591" s="26" t="s">
        <v>2135</v>
      </c>
      <c r="D591" s="45" t="str">
        <f t="shared" si="9"/>
        <v>589,CALLE ZURBARAN TRAMO 1,ENTRE PLAZA DE PABLO IGLESIAS Y JUAN XXIII</v>
      </c>
    </row>
    <row r="592" spans="1:4" x14ac:dyDescent="0.25">
      <c r="A592" s="4">
        <v>590</v>
      </c>
      <c r="B592" s="26" t="s">
        <v>2136</v>
      </c>
      <c r="C592" s="26" t="s">
        <v>2137</v>
      </c>
      <c r="D592" s="45" t="str">
        <f t="shared" si="9"/>
        <v>590,C/ PABLO CASALS Y APARCAMIENTOS (G5),AL NORTE DE MERCA II Y PABLO CASALS Y C/SIN NOMBRE</v>
      </c>
    </row>
    <row r="593" spans="1:4" x14ac:dyDescent="0.25">
      <c r="A593" s="4">
        <v>591</v>
      </c>
      <c r="B593" s="26" t="s">
        <v>2138</v>
      </c>
      <c r="C593" s="26" t="s">
        <v>2139</v>
      </c>
      <c r="D593" s="45" t="str">
        <f t="shared" si="9"/>
        <v>591,C/ PABLO CASALS (H4 H5),AL SUR DE MERCA II ENTRE PABLO CASALS Y C/S.N.MERC</v>
      </c>
    </row>
    <row r="594" spans="1:4" x14ac:dyDescent="0.25">
      <c r="A594" s="4">
        <v>592</v>
      </c>
      <c r="B594" s="26" t="s">
        <v>2140</v>
      </c>
      <c r="C594" s="26" t="s">
        <v>2141</v>
      </c>
      <c r="D594" s="45" t="str">
        <f t="shared" si="9"/>
        <v>592,CALLE ZURBARAN TRAMO 2,ENTRE JUAN XXIII Y TRAV. PINTOR SOROLLA</v>
      </c>
    </row>
    <row r="595" spans="1:4" x14ac:dyDescent="0.25">
      <c r="A595" s="4">
        <v>593</v>
      </c>
      <c r="B595" s="26" t="s">
        <v>2142</v>
      </c>
      <c r="C595" s="26" t="s">
        <v>2143</v>
      </c>
      <c r="D595" s="45" t="str">
        <f t="shared" si="9"/>
        <v>593,PLAZA DE PABLO IGLESIAS (C8),ENTRE C/ DOCTOR FLEMING Y ZURBARAN</v>
      </c>
    </row>
    <row r="596" spans="1:4" x14ac:dyDescent="0.25">
      <c r="A596" s="4">
        <v>594</v>
      </c>
      <c r="B596" s="26" t="s">
        <v>3187</v>
      </c>
      <c r="C596" s="26" t="s">
        <v>3188</v>
      </c>
      <c r="D596" s="45" t="str">
        <f t="shared" si="9"/>
        <v>594,INTERBLOQUE ENTRE C/ REAL BURGOS Y SAN ANTON,ENTRE C/ REAL BURGOS Y SAN ANTON</v>
      </c>
    </row>
    <row r="597" spans="1:4" x14ac:dyDescent="0.25">
      <c r="A597" s="4">
        <v>595</v>
      </c>
      <c r="B597" s="26" t="s">
        <v>2144</v>
      </c>
      <c r="C597" s="26" t="s">
        <v>2145</v>
      </c>
      <c r="D597" s="45" t="str">
        <f t="shared" si="9"/>
        <v>595,CALLE TRAVESIA DE ZURBARAN C8,ENTRE CALLE ZURBARAN Y CALLE PIO XII</v>
      </c>
    </row>
    <row r="598" spans="1:4" x14ac:dyDescent="0.25">
      <c r="A598" s="4">
        <v>596</v>
      </c>
      <c r="B598" s="26" t="s">
        <v>2146</v>
      </c>
      <c r="C598" s="26" t="s">
        <v>2147</v>
      </c>
      <c r="D598" s="45" t="str">
        <f t="shared" si="9"/>
        <v>596,C/ PABLO SOROZABAL (I4 I5 H4 H5),ENTRE C/ ENRIQUE GRANADOS Y NORTE C/ENRIQUE GRANAD</v>
      </c>
    </row>
    <row r="599" spans="1:4" x14ac:dyDescent="0.25">
      <c r="A599" s="4">
        <v>597</v>
      </c>
      <c r="B599" s="26" t="s">
        <v>3189</v>
      </c>
      <c r="C599" s="26" t="s">
        <v>3190</v>
      </c>
      <c r="D599" s="45" t="str">
        <f t="shared" si="9"/>
        <v>597,INTERB ENTRE C/ GUADALAJARAS.ANTONSEGOVIA Y BURG,ENTRE C/ GUADALAJARASAN ANTONSEGOVIA Y BURGOS</v>
      </c>
    </row>
    <row r="600" spans="1:4" x14ac:dyDescent="0.25">
      <c r="A600" s="4">
        <v>598</v>
      </c>
      <c r="B600" s="26" t="s">
        <v>2148</v>
      </c>
      <c r="C600" s="26" t="s">
        <v>2149</v>
      </c>
      <c r="D600" s="45" t="str">
        <f t="shared" si="9"/>
        <v>598,C/ PABLO SOROZABAL TRAMO 1,ENTRE C/ ENRIQUE GRANADOS Y LIMITE</v>
      </c>
    </row>
    <row r="601" spans="1:4" x14ac:dyDescent="0.25">
      <c r="A601" s="4">
        <v>599</v>
      </c>
      <c r="B601" s="26" t="s">
        <v>2150</v>
      </c>
      <c r="C601" s="26" t="s">
        <v>3191</v>
      </c>
      <c r="D601" s="45" t="str">
        <f t="shared" si="9"/>
        <v>599,C/ PABLO SOROZABAL TRAMO2,ENTRE C/E.GRANADOSSIN NOMBRECOLEGIO SENECA Y POL</v>
      </c>
    </row>
    <row r="602" spans="1:4" x14ac:dyDescent="0.25">
      <c r="A602" s="4">
        <v>600</v>
      </c>
      <c r="B602" s="26" t="s">
        <v>3192</v>
      </c>
      <c r="C602" s="26" t="s">
        <v>3193</v>
      </c>
      <c r="D602" s="45" t="str">
        <f t="shared" si="9"/>
        <v>600,INTERBLOQUE ENTRE C/ BURGOSCUENCASEGOVIA Y C.R,ENTRE C/ BURGOS CUENCA SEGOVIA Y CIUDAD REAL</v>
      </c>
    </row>
    <row r="603" spans="1:4" x14ac:dyDescent="0.25">
      <c r="A603" s="4">
        <v>601</v>
      </c>
      <c r="B603" s="26" t="s">
        <v>2151</v>
      </c>
      <c r="C603" s="26" t="s">
        <v>2152</v>
      </c>
      <c r="D603" s="45" t="str">
        <f t="shared" si="9"/>
        <v>601,CALLE PERPENDICULAR A LA LLAMADA CALLE PINTO,PERPENDICULAR LLAMADA A C/PINTO FRENTE C/ATENAS</v>
      </c>
    </row>
    <row r="604" spans="1:4" x14ac:dyDescent="0.25">
      <c r="A604" s="4">
        <v>602</v>
      </c>
      <c r="B604" s="26" t="s">
        <v>2153</v>
      </c>
      <c r="C604" s="26" t="s">
        <v>2154</v>
      </c>
      <c r="D604" s="45" t="str">
        <f t="shared" si="9"/>
        <v>602,C/PABLO VI (8C),ENTRE JUAN XXIII Y PIO XII</v>
      </c>
    </row>
    <row r="605" spans="1:4" x14ac:dyDescent="0.25">
      <c r="A605" s="4">
        <v>603</v>
      </c>
      <c r="B605" s="26" t="s">
        <v>2155</v>
      </c>
      <c r="C605" s="26" t="s">
        <v>2156</v>
      </c>
      <c r="D605" s="45" t="str">
        <f t="shared" si="9"/>
        <v>603,CALLE SIN NOMBRE C13,PARALELA A CTRA.PINTO PERPEN.N¦ 21 CTRA. PINTO</v>
      </c>
    </row>
    <row r="606" spans="1:4" x14ac:dyDescent="0.25">
      <c r="A606" s="4">
        <v>604</v>
      </c>
      <c r="B606" s="26" t="s">
        <v>2157</v>
      </c>
      <c r="C606" s="26" t="s">
        <v>2158</v>
      </c>
      <c r="D606" s="45" t="str">
        <f t="shared" si="9"/>
        <v>604,C/ PADILLA (D8),ENTRE C/ VIRGEN DEL ROCIO Y FELIPE II</v>
      </c>
    </row>
    <row r="607" spans="1:4" x14ac:dyDescent="0.25">
      <c r="A607" s="4">
        <v>605</v>
      </c>
      <c r="B607" s="26" t="s">
        <v>2159</v>
      </c>
      <c r="C607" s="26" t="s">
        <v>3194</v>
      </c>
      <c r="D607" s="45" t="str">
        <f t="shared" si="9"/>
        <v>605,INTERBLOQUE PLAZA ZURBARAN C8,ENTRE C/ ZURBARAN TVA PINTOR SOROLLA Y JUAN XXIII</v>
      </c>
    </row>
    <row r="608" spans="1:4" x14ac:dyDescent="0.25">
      <c r="A608" s="4">
        <v>606</v>
      </c>
      <c r="B608" s="26" t="s">
        <v>2160</v>
      </c>
      <c r="C608" s="26" t="s">
        <v>2161</v>
      </c>
      <c r="D608" s="45" t="str">
        <f t="shared" si="9"/>
        <v>606,camino k7,ENTRE CAMPO FUTBOL LOS PRADOS Y CEMENTERIO</v>
      </c>
    </row>
    <row r="609" spans="1:4" x14ac:dyDescent="0.25">
      <c r="A609" s="4">
        <v>607</v>
      </c>
      <c r="B609" s="26" t="s">
        <v>2162</v>
      </c>
      <c r="C609" s="26" t="s">
        <v>2163</v>
      </c>
      <c r="D609" s="45" t="str">
        <f t="shared" si="9"/>
        <v>607,SIN NOMBRE E6-E7-F6-F7-F8,ESPACIO LIBRE 1 UNIDAD ACTUACIO R-5A. JAIME CONQ.-ALFONSO X SABIO</v>
      </c>
    </row>
    <row r="610" spans="1:4" x14ac:dyDescent="0.25">
      <c r="A610" s="4">
        <v>608</v>
      </c>
      <c r="B610" s="26" t="s">
        <v>2162</v>
      </c>
      <c r="C610" s="26" t="s">
        <v>2164</v>
      </c>
      <c r="D610" s="45" t="str">
        <f t="shared" si="9"/>
        <v>608,SIN NOMBRE E6-E7-F6-F7-F8,ESPACIO LIBRE 2 UNIDAD ACTUACION R-5A. ALFONSO XIII - PATINAJE</v>
      </c>
    </row>
    <row r="611" spans="1:4" x14ac:dyDescent="0.25">
      <c r="A611" s="4">
        <v>609</v>
      </c>
      <c r="B611" s="26" t="s">
        <v>2162</v>
      </c>
      <c r="C611" s="26" t="s">
        <v>2165</v>
      </c>
      <c r="D611" s="45" t="str">
        <f t="shared" si="9"/>
        <v>609,SIN NOMBRE E6-E7-F6-F7-F8,ESPACIO LIBRE 3 UNIDAD ACTUACION R-5A. ISABEL II - FDO. SANTO</v>
      </c>
    </row>
    <row r="612" spans="1:4" x14ac:dyDescent="0.25">
      <c r="A612" s="4">
        <v>610</v>
      </c>
      <c r="B612" s="26" t="s">
        <v>2166</v>
      </c>
      <c r="C612" s="26" t="s">
        <v>2167</v>
      </c>
      <c r="D612" s="45" t="str">
        <f t="shared" si="9"/>
        <v>610,CAMINO I6 I7,ENTRE COLEGIO MIGUEL CERVANTES Y CENTRO F.PROFESIO</v>
      </c>
    </row>
    <row r="613" spans="1:4" x14ac:dyDescent="0.25">
      <c r="A613" s="4">
        <v>611</v>
      </c>
      <c r="B613" s="26" t="s">
        <v>2168</v>
      </c>
      <c r="C613" s="26" t="s">
        <v>2169</v>
      </c>
      <c r="D613" s="45" t="str">
        <f t="shared" si="9"/>
        <v>611,CALLE SIN NOMBRE E5 E4,CONT.C/JERUSALEN  ENTRE CALLE OLIVO Y CALLE REAL</v>
      </c>
    </row>
    <row r="614" spans="1:4" ht="26.4" x14ac:dyDescent="0.25">
      <c r="A614" s="4">
        <v>612</v>
      </c>
      <c r="B614" s="26" t="s">
        <v>2162</v>
      </c>
      <c r="C614" s="27" t="s">
        <v>3195</v>
      </c>
      <c r="D614" s="45" t="str">
        <f t="shared" si="9"/>
        <v>612,SIN NOMBRE E6-E7-F6-F7-F8,ESPACIO LIBRE 4 UNIDAD ACTUACION R-5A. INTEBL.FACHADA FDO SANTO ESQUINA ISABEL II Y FDO.SANTO - CRUCE Mª CRISTINA</v>
      </c>
    </row>
    <row r="615" spans="1:4" x14ac:dyDescent="0.25">
      <c r="A615" s="4">
        <v>613</v>
      </c>
      <c r="B615" s="26" t="s">
        <v>2170</v>
      </c>
      <c r="C615" s="26" t="s">
        <v>2171</v>
      </c>
      <c r="D615" s="45" t="str">
        <f t="shared" si="9"/>
        <v>613,CAMINO J5 I5,DESDE C.P.M¬ MONTESSORI POR DETRAS POLIDEPORTIVO</v>
      </c>
    </row>
    <row r="616" spans="1:4" ht="26.4" x14ac:dyDescent="0.25">
      <c r="A616" s="4">
        <v>614</v>
      </c>
      <c r="B616" s="26" t="s">
        <v>2162</v>
      </c>
      <c r="C616" s="27" t="s">
        <v>3196</v>
      </c>
      <c r="D616" s="45" t="str">
        <f t="shared" si="9"/>
        <v>614,SIN NOMBRE E6-E7-F6-F7-F8,ESPACIO LIBRE 5 UNIDAD ACTUACION R-5A. FERNANDO III SANTO-ESPACIO LIBRE FDO. SANTO RRCC Y Mª CRISTINA</v>
      </c>
    </row>
    <row r="617" spans="1:4" x14ac:dyDescent="0.25">
      <c r="A617" s="4">
        <v>615</v>
      </c>
      <c r="B617" s="26" t="s">
        <v>2172</v>
      </c>
      <c r="C617" s="26" t="s">
        <v>2173</v>
      </c>
      <c r="D617" s="45" t="str">
        <f t="shared" si="9"/>
        <v>615,CALLE SIN NOMBRE E5,ENTRE CALLE RAMON Y CAJAL Y TRAVESIA SEVERO OCHOA</v>
      </c>
    </row>
    <row r="618" spans="1:4" x14ac:dyDescent="0.25">
      <c r="A618" s="4">
        <v>616</v>
      </c>
      <c r="B618" s="26" t="s">
        <v>2174</v>
      </c>
      <c r="C618" s="26" t="s">
        <v>2175</v>
      </c>
      <c r="D618" s="45" t="str">
        <f t="shared" si="9"/>
        <v>616,CALLE BATRES,CALLE 2 R-9. N: GINER DE LOS RIOS ENTRE SALMORAL Y FUENLABRADA</v>
      </c>
    </row>
    <row r="619" spans="1:4" x14ac:dyDescent="0.25">
      <c r="A619" s="4">
        <v>617</v>
      </c>
      <c r="B619" s="26" t="s">
        <v>2176</v>
      </c>
      <c r="C619" s="26" t="s">
        <v>1502</v>
      </c>
      <c r="D619" s="45" t="str">
        <f t="shared" si="9"/>
        <v>617,CALLE SIN NOMBRE  ( E-4 ),ENTRE CALLE OLIVO Y CALLE AMARGURA</v>
      </c>
    </row>
    <row r="620" spans="1:4" x14ac:dyDescent="0.25">
      <c r="A620" s="4">
        <v>618</v>
      </c>
      <c r="B620" s="26" t="s">
        <v>2177</v>
      </c>
      <c r="C620" s="26" t="s">
        <v>2178</v>
      </c>
      <c r="D620" s="45" t="str">
        <f t="shared" si="9"/>
        <v>618,APARC. Mª CRISTINA.  E6-E7-E6-E7-F8 U.A. R-5A,ESPACIO LIBRE 6 UNIDAD ACTUACION R-5A</v>
      </c>
    </row>
    <row r="621" spans="1:4" x14ac:dyDescent="0.25">
      <c r="A621" s="4">
        <v>619</v>
      </c>
      <c r="B621" s="26" t="s">
        <v>2179</v>
      </c>
      <c r="C621" s="26" t="s">
        <v>2180</v>
      </c>
      <c r="D621" s="45" t="str">
        <f t="shared" si="9"/>
        <v>619,CALLE 4 - R.9.,ENTRE C¦ FUENLAB.C/GETAFE A C¦ FUENL.CENTRO BUP</v>
      </c>
    </row>
    <row r="622" spans="1:4" x14ac:dyDescent="0.25">
      <c r="A622" s="4">
        <v>620</v>
      </c>
      <c r="B622" s="26" t="s">
        <v>2181</v>
      </c>
      <c r="C622" s="26" t="s">
        <v>2182</v>
      </c>
      <c r="D622" s="45" t="str">
        <f t="shared" si="9"/>
        <v>620,CALLE SIN NOMBRE (C-7 Y D-7 ),PERPENDICULAR DESDE CALLE PINTO HASTA CALLE SEGOVI</v>
      </c>
    </row>
    <row r="623" spans="1:4" ht="26.4" x14ac:dyDescent="0.25">
      <c r="A623" s="4">
        <v>621</v>
      </c>
      <c r="B623" s="26" t="s">
        <v>2183</v>
      </c>
      <c r="C623" s="27" t="s">
        <v>3197</v>
      </c>
      <c r="D623" s="45" t="str">
        <f t="shared" si="9"/>
        <v>621,SIN NOMBRE E6-E7-F6-F7-F8 UNIDAD DE ACTUACION R-5A,ESPACIO LIBRE 7 UNIDAD ACTUACION R-5A. GOBERNADOR JAIME CONQ. FELIPE II Mª CRISTINA</v>
      </c>
    </row>
    <row r="624" spans="1:4" x14ac:dyDescent="0.25">
      <c r="A624" s="4">
        <v>622</v>
      </c>
      <c r="B624" s="26" t="s">
        <v>2184</v>
      </c>
      <c r="C624" s="26" t="s">
        <v>3198</v>
      </c>
      <c r="D624" s="45" t="str">
        <f t="shared" si="9"/>
        <v>622,CALLE SIN NOMBRE C4,PARALELA C/FUENLABRADAHACIA O.ENTRE ALCOR.SAN BLA</v>
      </c>
    </row>
    <row r="625" spans="1:4" ht="26.4" x14ac:dyDescent="0.25">
      <c r="A625" s="4">
        <v>623</v>
      </c>
      <c r="B625" s="26" t="s">
        <v>2185</v>
      </c>
      <c r="C625" s="27" t="s">
        <v>2186</v>
      </c>
      <c r="D625" s="45" t="str">
        <f t="shared" si="9"/>
        <v>623,SIN NOMBRE UNIDAD DE ACTUACION R-5A,ESPACIO LIBRE 8 UNIDAD ACTUACION R-5A. JAIME CONQ. FELIPE II M. CRISTINA</v>
      </c>
    </row>
    <row r="626" spans="1:4" x14ac:dyDescent="0.25">
      <c r="A626" s="4">
        <v>624</v>
      </c>
      <c r="B626" s="26" t="s">
        <v>2183</v>
      </c>
      <c r="C626" s="26" t="s">
        <v>2187</v>
      </c>
      <c r="D626" s="45" t="str">
        <f t="shared" si="9"/>
        <v>624,SIN NOMBRE E6-E7-F6-F7-F8 UNIDAD DE ACTUACION R-5A,ZONA LIBRE 9 UNIDAD ACTUACION R-5A. ALFONSO XIII FELIPE II M.CRISTINA</v>
      </c>
    </row>
    <row r="627" spans="1:4" x14ac:dyDescent="0.25">
      <c r="A627" s="4">
        <v>625</v>
      </c>
      <c r="B627" s="26" t="s">
        <v>2188</v>
      </c>
      <c r="C627" s="26" t="s">
        <v>2189</v>
      </c>
      <c r="D627" s="45" t="str">
        <f t="shared" si="9"/>
        <v>625,C/ S/N PARALELAS A MOSTOLES (HACIA SUR N Y P.P.C-3,C/ PERIMETRALES A MANZANA EN C/ ARANJUEZ</v>
      </c>
    </row>
    <row r="628" spans="1:4" x14ac:dyDescent="0.25">
      <c r="A628" s="4">
        <v>626</v>
      </c>
      <c r="B628" s="26" t="s">
        <v>2183</v>
      </c>
      <c r="C628" s="26" t="s">
        <v>2190</v>
      </c>
      <c r="D628" s="45" t="str">
        <f t="shared" si="9"/>
        <v>626,SIN NOMBRE E6-E7-F6-F7-F8 UNIDAD DE ACTUACION R-5A,ESPACIO LIBRE 10 UNIDAD ACTUACION R-5A. ZV ALFONSO XIII - FELIPE II</v>
      </c>
    </row>
    <row r="629" spans="1:4" x14ac:dyDescent="0.25">
      <c r="A629" s="4">
        <v>627</v>
      </c>
      <c r="B629" s="26" t="s">
        <v>2191</v>
      </c>
      <c r="C629" s="26" t="s">
        <v>2192</v>
      </c>
      <c r="D629" s="45" t="str">
        <f t="shared" si="9"/>
        <v>627,CALLE SIN NOMBRE (E-6),ENTRE CALLE SAN ROQUE Y CALLE REINA VICTORIA</v>
      </c>
    </row>
    <row r="630" spans="1:4" ht="26.4" x14ac:dyDescent="0.25">
      <c r="A630" s="4">
        <v>628</v>
      </c>
      <c r="B630" s="26" t="s">
        <v>2193</v>
      </c>
      <c r="C630" s="27" t="s">
        <v>2194</v>
      </c>
      <c r="D630" s="45" t="str">
        <f t="shared" si="9"/>
        <v>628,SIN NOMBRE E6-E7-F6-F7-F8 UNIDAD ACTUACION R-5A,ESPACIO LIBRE 11 UNIDAD ACTUACION R-5A. ALFONSO XIII-FDO SANTO-M.CRISTINA</v>
      </c>
    </row>
    <row r="631" spans="1:4" x14ac:dyDescent="0.25">
      <c r="A631" s="4">
        <v>629</v>
      </c>
      <c r="B631" s="26" t="s">
        <v>2195</v>
      </c>
      <c r="C631" s="26" t="s">
        <v>2196</v>
      </c>
      <c r="D631" s="45" t="str">
        <f t="shared" si="9"/>
        <v>629,C/S.NOMBRE TRAMO 1 PARALELA A C/ MOSTOLES,C/ PARALELA A C/ MOSTOLES HACIA EL SUR</v>
      </c>
    </row>
    <row r="632" spans="1:4" x14ac:dyDescent="0.25">
      <c r="A632" s="4">
        <v>630</v>
      </c>
      <c r="B632" s="26" t="s">
        <v>2197</v>
      </c>
      <c r="C632" s="26" t="s">
        <v>2198</v>
      </c>
      <c r="D632" s="45" t="str">
        <f t="shared" si="9"/>
        <v>630,CALLE SIN NOMBRE (C-7),PAR. C/ BURGOS DIREC. NORTE ENTRE C/CUENCA Y SALAM</v>
      </c>
    </row>
    <row r="633" spans="1:4" x14ac:dyDescent="0.25">
      <c r="A633" s="4">
        <v>631</v>
      </c>
      <c r="B633" s="26" t="s">
        <v>2199</v>
      </c>
      <c r="C633" s="26" t="s">
        <v>2200</v>
      </c>
      <c r="D633" s="45" t="str">
        <f t="shared" si="9"/>
        <v>631,C/S.NOMBRE TRAMO 2 PARALELA A C/ MOSTOLES,C/ PARALELA A MOSTOLES HACIA EL NORTE</v>
      </c>
    </row>
    <row r="634" spans="1:4" x14ac:dyDescent="0.25">
      <c r="A634" s="4">
        <v>632</v>
      </c>
      <c r="B634" s="26" t="s">
        <v>2201</v>
      </c>
      <c r="C634" s="26" t="s">
        <v>2202</v>
      </c>
      <c r="D634" s="45" t="str">
        <f t="shared" si="9"/>
        <v>632,CALLE SIN NOMBRE ( A-7 ),ACCESO TRASERO AL C.P.MIGUEL HERNANDEZ PERP.C/CUEN</v>
      </c>
    </row>
    <row r="635" spans="1:4" x14ac:dyDescent="0.25">
      <c r="A635" s="4">
        <v>633</v>
      </c>
      <c r="B635" s="26" t="s">
        <v>2203</v>
      </c>
      <c r="C635" s="26" t="s">
        <v>2204</v>
      </c>
      <c r="D635" s="45" t="str">
        <f t="shared" si="9"/>
        <v>633,C/S.NOMBRE TRAMO 3 PARALELA  A C/ MOSTOLES,C/PERPENDICULAR A C/ MOSTOLES</v>
      </c>
    </row>
    <row r="636" spans="1:4" x14ac:dyDescent="0.25">
      <c r="A636" s="4">
        <v>634</v>
      </c>
      <c r="B636" s="26" t="s">
        <v>2183</v>
      </c>
      <c r="C636" s="26" t="s">
        <v>2205</v>
      </c>
      <c r="D636" s="45" t="str">
        <f t="shared" si="9"/>
        <v>634,SIN NOMBRE E6-E7-F6-F7-F8 UNIDAD DE ACTUACION R-5A,ESPACIO LIBRE 12 UNIDAD ACTUACION R-5A</v>
      </c>
    </row>
    <row r="637" spans="1:4" x14ac:dyDescent="0.25">
      <c r="A637" s="4">
        <v>635</v>
      </c>
      <c r="B637" s="26" t="s">
        <v>2206</v>
      </c>
      <c r="C637" s="26" t="s">
        <v>2207</v>
      </c>
      <c r="D637" s="45" t="str">
        <f t="shared" si="9"/>
        <v>635,CALLE SIN NOMBRE ( C-7 ),PERPENDICULAR CALLE SORIA ENTRE N¦ 2 Y 4</v>
      </c>
    </row>
    <row r="638" spans="1:4" x14ac:dyDescent="0.25">
      <c r="A638" s="4">
        <v>636</v>
      </c>
      <c r="B638" s="26" t="s">
        <v>2208</v>
      </c>
      <c r="C638" s="26" t="s">
        <v>2209</v>
      </c>
      <c r="D638" s="45" t="str">
        <f t="shared" si="9"/>
        <v>636,SIN NOMBRE C5,PERPEND. C/ RIO EBRO ENTRE C/PALOMA Y DE LA SAL</v>
      </c>
    </row>
    <row r="639" spans="1:4" x14ac:dyDescent="0.25">
      <c r="A639" s="4">
        <v>637</v>
      </c>
      <c r="B639" s="26" t="s">
        <v>2208</v>
      </c>
      <c r="C639" s="26" t="s">
        <v>2210</v>
      </c>
      <c r="D639" s="45" t="str">
        <f t="shared" si="9"/>
        <v>637,SIN NOMBRE C5,PERPENDICULAR C/SAN BLAS Y PROXIMA A DE LA SAL</v>
      </c>
    </row>
    <row r="640" spans="1:4" x14ac:dyDescent="0.25">
      <c r="A640" s="4">
        <v>638</v>
      </c>
      <c r="B640" s="26" t="s">
        <v>2211</v>
      </c>
      <c r="C640" s="26" t="s">
        <v>2212</v>
      </c>
      <c r="D640" s="45" t="str">
        <f t="shared" si="9"/>
        <v>638,INTERBLOQUE ENTRE C: REINA VICTORIA Y REYES CATOLI,AL SITIO ERAS DEL HONDILLO O EL PRADO</v>
      </c>
    </row>
    <row r="641" spans="1:4" x14ac:dyDescent="0.25">
      <c r="A641" s="4">
        <v>639</v>
      </c>
      <c r="B641" s="26" t="s">
        <v>2206</v>
      </c>
      <c r="C641" s="26" t="s">
        <v>2213</v>
      </c>
      <c r="D641" s="45" t="str">
        <f t="shared" si="9"/>
        <v>639,CALLE SIN NOMBRE ( C-7 ),ENTRE CALLE SORIA Y CALLE CUENCA PARALELA A C/SEGO</v>
      </c>
    </row>
    <row r="642" spans="1:4" x14ac:dyDescent="0.25">
      <c r="A642" s="4">
        <v>640</v>
      </c>
      <c r="B642" s="26" t="s">
        <v>2214</v>
      </c>
      <c r="C642" s="26" t="s">
        <v>2215</v>
      </c>
      <c r="D642" s="45" t="str">
        <f t="shared" si="9"/>
        <v>640,C/ REINA VICTORIA AL NORTE DE C/ R. VICTORIA F5,ENTRE AVDA. JUAN CARLOS I Y CARLOS V AL N.REINA V.</v>
      </c>
    </row>
    <row r="643" spans="1:4" x14ac:dyDescent="0.25">
      <c r="A643" s="4">
        <v>641</v>
      </c>
      <c r="B643" s="26" t="s">
        <v>2216</v>
      </c>
      <c r="C643" s="26" t="s">
        <v>2217</v>
      </c>
      <c r="D643" s="45" t="str">
        <f t="shared" ref="D643:D706" si="10">CONCATENATE(A643,",",B643,",",C643)</f>
        <v>641,C/ REINA VICTORIA AL N.REINA VICTORIA. TRAMO 1,ENTRE AVDA. JUAN CARLOS I Y CARLOS V</v>
      </c>
    </row>
    <row r="644" spans="1:4" x14ac:dyDescent="0.25">
      <c r="A644" s="4">
        <v>642</v>
      </c>
      <c r="B644" s="26" t="s">
        <v>2206</v>
      </c>
      <c r="C644" s="26" t="s">
        <v>1739</v>
      </c>
      <c r="D644" s="45" t="str">
        <f t="shared" si="10"/>
        <v>642,CALLE SIN NOMBRE ( C-7 ),ENTRE CALLE SORIA Y CALLE SIN NOMBRE</v>
      </c>
    </row>
    <row r="645" spans="1:4" x14ac:dyDescent="0.25">
      <c r="A645" s="4">
        <v>643</v>
      </c>
      <c r="B645" s="26" t="s">
        <v>2218</v>
      </c>
      <c r="C645" s="26" t="s">
        <v>2219</v>
      </c>
      <c r="D645" s="45" t="str">
        <f t="shared" si="10"/>
        <v>643,C/REINA VICTORIA AL NORTE DE REINA VICTORIA TRAMO2,CONTINUACION C/PERPED.QUE SALE A C/REINA VICTORIA</v>
      </c>
    </row>
    <row r="646" spans="1:4" x14ac:dyDescent="0.25">
      <c r="A646" s="4">
        <v>644</v>
      </c>
      <c r="B646" s="26" t="s">
        <v>3199</v>
      </c>
      <c r="C646" s="26" t="s">
        <v>3200</v>
      </c>
      <c r="D646" s="45" t="str">
        <f t="shared" si="10"/>
        <v>644,INTERBLOQUE C/ ALFONSO X EL SABIO 28 30 Y 32,ENTRE ALFONSO X EL S ALFOSNO XIII CARLOS V</v>
      </c>
    </row>
    <row r="647" spans="1:4" x14ac:dyDescent="0.25">
      <c r="A647" s="4">
        <v>645</v>
      </c>
      <c r="B647" s="26" t="s">
        <v>3201</v>
      </c>
      <c r="C647" s="26" t="s">
        <v>3202</v>
      </c>
      <c r="D647" s="45" t="str">
        <f t="shared" si="10"/>
        <v>645,INTERBLOQUE C/ R VITORIA ALFONSO XIII ALFONSO X,ENTRE R VITORIA ALFONSO XIII ALFONSO X EL SABIO</v>
      </c>
    </row>
    <row r="648" spans="1:4" x14ac:dyDescent="0.25">
      <c r="A648" s="4">
        <v>646</v>
      </c>
      <c r="B648" s="26" t="s">
        <v>3203</v>
      </c>
      <c r="C648" s="26" t="s">
        <v>3204</v>
      </c>
      <c r="D648" s="45" t="str">
        <f t="shared" si="10"/>
        <v>646,INTERBLOQUE C/ P CASALS E GRANADOS Y P SOROZABAL,ENTRE C/ P CASALS E GRANADOS Y P SOROZABAL</v>
      </c>
    </row>
    <row r="649" spans="1:4" x14ac:dyDescent="0.25">
      <c r="A649" s="4">
        <v>647</v>
      </c>
      <c r="B649" s="26" t="s">
        <v>2220</v>
      </c>
      <c r="C649" s="26" t="s">
        <v>1743</v>
      </c>
      <c r="D649" s="45" t="str">
        <f t="shared" si="10"/>
        <v>647,CALLE SIN NOMBRE TRAMO 2 ( C- 7 ),ENTRE CALLE SIN NOMBRE Y CALLE CUENCA</v>
      </c>
    </row>
    <row r="650" spans="1:4" x14ac:dyDescent="0.25">
      <c r="A650" s="4">
        <v>648</v>
      </c>
      <c r="B650" s="26" t="s">
        <v>2221</v>
      </c>
      <c r="C650" s="26" t="s">
        <v>2222</v>
      </c>
      <c r="D650" s="45" t="str">
        <f t="shared" si="10"/>
        <v>648,APARCAMIENTO CALLE LAGO TIBERIADES Y CAM: ARIJALES,ENTRE C/ LAGO TIBERIADES Y CAMINO DE LOS ARIJALES</v>
      </c>
    </row>
    <row r="651" spans="1:4" x14ac:dyDescent="0.25">
      <c r="A651" s="4">
        <v>649</v>
      </c>
      <c r="B651" s="26" t="s">
        <v>2223</v>
      </c>
      <c r="C651" s="26" t="s">
        <v>2224</v>
      </c>
      <c r="D651" s="45" t="str">
        <f t="shared" si="10"/>
        <v>649,CALLE SIN NOMBRE (I5 H5 G5),ENTRE POLIDEPORTIVO Y URBANIZACION FUENTEBELLA</v>
      </c>
    </row>
    <row r="652" spans="1:4" x14ac:dyDescent="0.25">
      <c r="A652" s="4">
        <v>650</v>
      </c>
      <c r="B652" s="26" t="s">
        <v>3205</v>
      </c>
      <c r="C652" s="26" t="s">
        <v>3206</v>
      </c>
      <c r="D652" s="45" t="str">
        <f t="shared" si="10"/>
        <v>650,INTERBLOQUE C/ RIO JORDAN JERICO TIBERIADES Y GA,ENTRE C/ RIO JORDAN JERICO TIBERIADES Y GALILEA</v>
      </c>
    </row>
    <row r="653" spans="1:4" x14ac:dyDescent="0.25">
      <c r="A653" s="4">
        <v>651</v>
      </c>
      <c r="B653" s="26" t="s">
        <v>2225</v>
      </c>
      <c r="C653" s="26" t="s">
        <v>2226</v>
      </c>
      <c r="D653" s="45" t="str">
        <f t="shared" si="10"/>
        <v>651,C/ REINA VICTORIA AL SUR DE REINA VICTORIA F5,ENTRE C/ CARLOS V REYES CATOLICOS AL SUR REINA VIC</v>
      </c>
    </row>
    <row r="654" spans="1:4" x14ac:dyDescent="0.25">
      <c r="A654" s="4">
        <v>652</v>
      </c>
      <c r="B654" s="26" t="s">
        <v>2227</v>
      </c>
      <c r="C654" s="26" t="s">
        <v>2228</v>
      </c>
      <c r="D654" s="45" t="str">
        <f t="shared" si="10"/>
        <v>652,CALLE SIN NOMBRE TRAMO 1 (I-5 H-5 G-5),AVENIDA JUAN CARLOS I Y CALLE PABLO CASALS</v>
      </c>
    </row>
    <row r="655" spans="1:4" x14ac:dyDescent="0.25">
      <c r="A655" s="4">
        <v>653</v>
      </c>
      <c r="B655" s="26" t="s">
        <v>2229</v>
      </c>
      <c r="C655" s="26" t="s">
        <v>3207</v>
      </c>
      <c r="D655" s="45" t="str">
        <f t="shared" si="10"/>
        <v>653,INTERBLOQUE INLASA-I D3,ENTRE C/ GALILEA JERUSALEN HUMANES Y MONTE SINAI</v>
      </c>
    </row>
    <row r="656" spans="1:4" x14ac:dyDescent="0.25">
      <c r="A656" s="4">
        <v>654</v>
      </c>
      <c r="B656" s="26" t="s">
        <v>2230</v>
      </c>
      <c r="C656" s="26" t="s">
        <v>3208</v>
      </c>
      <c r="D656" s="45" t="str">
        <f t="shared" si="10"/>
        <v>654,INTERBLOQUE INLASA II E3,ENTRE C/ JERICO GALILEA CAFARNAUN Y JERUSALEN</v>
      </c>
    </row>
    <row r="657" spans="1:4" x14ac:dyDescent="0.25">
      <c r="A657" s="4">
        <v>655</v>
      </c>
      <c r="B657" s="26" t="s">
        <v>2231</v>
      </c>
      <c r="C657" s="26" t="s">
        <v>2232</v>
      </c>
      <c r="D657" s="45" t="str">
        <f t="shared" si="10"/>
        <v>655,SIN NOMBRE F5,PP A  REIAN VICTORIA FRENTE AL 1Y ENTRE ESTA Y RV</v>
      </c>
    </row>
    <row r="658" spans="1:4" x14ac:dyDescent="0.25">
      <c r="A658" s="4">
        <v>656</v>
      </c>
      <c r="B658" s="26" t="s">
        <v>2233</v>
      </c>
      <c r="C658" s="26" t="s">
        <v>3209</v>
      </c>
      <c r="D658" s="45" t="str">
        <f t="shared" si="10"/>
        <v>656,INTERBLOQUE INLASA-III E4,ENTRE C/ AMARGURA R MAGOS GALILEA Y JERUSALEN</v>
      </c>
    </row>
    <row r="659" spans="1:4" x14ac:dyDescent="0.25">
      <c r="A659" s="4">
        <v>657</v>
      </c>
      <c r="B659" s="26" t="s">
        <v>2234</v>
      </c>
      <c r="C659" s="26" t="s">
        <v>3210</v>
      </c>
      <c r="D659" s="45" t="str">
        <f t="shared" si="10"/>
        <v>657,INTERBLOQUE C/ SAN ANTON F6,ENTRE C/ REALS ANTONCARLOS VR VICTORIA Y J.C I</v>
      </c>
    </row>
    <row r="660" spans="1:4" x14ac:dyDescent="0.25">
      <c r="A660" s="4">
        <v>658</v>
      </c>
      <c r="B660" s="26" t="s">
        <v>2235</v>
      </c>
      <c r="C660" s="26" t="s">
        <v>2236</v>
      </c>
      <c r="D660" s="45" t="str">
        <f t="shared" si="10"/>
        <v>658,CALLEJON (6E),ENTRE ALFONSO XII Y C/ S/N PP A SAN ROQUE Y REINA</v>
      </c>
    </row>
    <row r="661" spans="1:4" x14ac:dyDescent="0.25">
      <c r="A661" s="4">
        <v>659</v>
      </c>
      <c r="B661" s="26" t="s">
        <v>2237</v>
      </c>
      <c r="C661" s="26" t="s">
        <v>2238</v>
      </c>
      <c r="D661" s="45" t="str">
        <f t="shared" si="10"/>
        <v>659,INTERBLOQUE C/ LA FUENTE D3,C/ LA FUENTE POSTERIOR</v>
      </c>
    </row>
    <row r="662" spans="1:4" x14ac:dyDescent="0.25">
      <c r="A662" s="4">
        <v>660</v>
      </c>
      <c r="B662" s="26" t="s">
        <v>2239</v>
      </c>
      <c r="C662" s="26" t="s">
        <v>2240</v>
      </c>
      <c r="D662" s="45" t="str">
        <f t="shared" si="10"/>
        <v>660,SIN NOMBRE E6  F6 CALLES PERPEND. ALFONSO X EL SAB,P.A ALFONSO X ENTRE JUAN DE AUSTRIA Y REINA VICTOR</v>
      </c>
    </row>
    <row r="663" spans="1:4" x14ac:dyDescent="0.25">
      <c r="A663" s="4">
        <v>661</v>
      </c>
      <c r="B663" s="26" t="s">
        <v>2241</v>
      </c>
      <c r="C663" s="26" t="s">
        <v>3211</v>
      </c>
      <c r="D663" s="45" t="str">
        <f t="shared" si="10"/>
        <v>661,INTERBLOQUE C/ ARANJUEZ D3,ENTRE C/ LEGANESCARABANCHEL VILLAVERDE Y ARANJUEZ</v>
      </c>
    </row>
    <row r="664" spans="1:4" x14ac:dyDescent="0.25">
      <c r="A664" s="4">
        <v>662</v>
      </c>
      <c r="B664" s="26" t="s">
        <v>2242</v>
      </c>
      <c r="C664" s="26" t="s">
        <v>2243</v>
      </c>
      <c r="D664" s="45" t="str">
        <f t="shared" si="10"/>
        <v>662,CALLE SIN NOMBRE TRAMO 2 ( I-5 H-5 G-5 ),ENTRE CALLE PABLO CASALS Y LIMITE</v>
      </c>
    </row>
    <row r="665" spans="1:4" x14ac:dyDescent="0.25">
      <c r="A665" s="4">
        <v>663</v>
      </c>
      <c r="B665" s="26" t="s">
        <v>2244</v>
      </c>
      <c r="C665" s="26" t="s">
        <v>3212</v>
      </c>
      <c r="D665" s="45" t="str">
        <f t="shared" si="10"/>
        <v>663,INTERBLOQUE CEMENTERIO VIEJO C4,ENTRE C/ LEGANES GETAFE Y SAN BLAS</v>
      </c>
    </row>
    <row r="666" spans="1:4" x14ac:dyDescent="0.25">
      <c r="A666" s="4">
        <v>664</v>
      </c>
      <c r="B666" s="26" t="s">
        <v>2245</v>
      </c>
      <c r="C666" s="26" t="s">
        <v>2246</v>
      </c>
      <c r="D666" s="45" t="str">
        <f t="shared" si="10"/>
        <v>664,SIN NOMBRE TRAMO 1 PERPENDICULAR A ALFONSO X EL SA,P A ALFONSO X ENTRE JUAN DE AUSTRIA Y REINA VICTOR</v>
      </c>
    </row>
    <row r="667" spans="1:4" x14ac:dyDescent="0.25">
      <c r="A667" s="4">
        <v>665</v>
      </c>
      <c r="B667" s="26" t="s">
        <v>2247</v>
      </c>
      <c r="C667" s="26" t="s">
        <v>3213</v>
      </c>
      <c r="D667" s="45" t="str">
        <f t="shared" si="10"/>
        <v>665,PLAZA CARABANCHEL C4,ENTRE C/ FUENLABRADA CARABANCHEL Y ALCORCON</v>
      </c>
    </row>
    <row r="668" spans="1:4" x14ac:dyDescent="0.25">
      <c r="A668" s="4">
        <v>666</v>
      </c>
      <c r="B668" s="26" t="s">
        <v>2248</v>
      </c>
      <c r="C668" s="26" t="s">
        <v>2249</v>
      </c>
      <c r="D668" s="45" t="str">
        <f t="shared" si="10"/>
        <v>666,CALLE SIN NOMBRE ( I-3 H-4 G-4 F-4 ),PARARELA A LA CTRA.MADRID-TOLEDO Y URB FUENTEBELLA</v>
      </c>
    </row>
    <row r="669" spans="1:4" x14ac:dyDescent="0.25">
      <c r="A669" s="4">
        <v>667</v>
      </c>
      <c r="B669" s="26" t="s">
        <v>2250</v>
      </c>
      <c r="C669" s="26" t="s">
        <v>2251</v>
      </c>
      <c r="D669" s="45" t="str">
        <f t="shared" si="10"/>
        <v>667,CALLE SIN NOMBRE TRAMO 1 ( I-3 H-4 G-4 F-4 ),ENTRE CRUCE CALLE REAL Y CALLE JUAN CARLOS I</v>
      </c>
    </row>
    <row r="670" spans="1:4" x14ac:dyDescent="0.25">
      <c r="A670" s="4">
        <v>668</v>
      </c>
      <c r="B670" s="26" t="s">
        <v>2252</v>
      </c>
      <c r="C670" s="26" t="s">
        <v>2253</v>
      </c>
      <c r="D670" s="45" t="str">
        <f t="shared" si="10"/>
        <v>668,INTERBLOQUE PZA ALCORCON C4-PARQUE DE LA MUJER,ENTRE C/ ALCORCON Y C/ SAN BLAS</v>
      </c>
    </row>
    <row r="671" spans="1:4" x14ac:dyDescent="0.25">
      <c r="A671" s="4">
        <v>669</v>
      </c>
      <c r="B671" s="26" t="s">
        <v>2254</v>
      </c>
      <c r="C671" s="26" t="s">
        <v>2255</v>
      </c>
      <c r="D671" s="45" t="str">
        <f t="shared" si="10"/>
        <v>669,CALLE SIN NOMBRE TRAMO 2 ( I-3 H-4 G-4 F-4 ),CONTINUACION TRAMO 1 HASTA FIN DE URBANIZACION</v>
      </c>
    </row>
    <row r="672" spans="1:4" x14ac:dyDescent="0.25">
      <c r="A672" s="4">
        <v>670</v>
      </c>
      <c r="B672" s="26" t="s">
        <v>2256</v>
      </c>
      <c r="C672" s="26" t="s">
        <v>2257</v>
      </c>
      <c r="D672" s="45" t="str">
        <f t="shared" si="10"/>
        <v>670,PLAZA ARANJUEZ C3,ENTRE C/ ARANJUEZ Y C/ ALCORCON</v>
      </c>
    </row>
    <row r="673" spans="1:4" x14ac:dyDescent="0.25">
      <c r="A673" s="4">
        <v>671</v>
      </c>
      <c r="B673" s="26" t="s">
        <v>2258</v>
      </c>
      <c r="C673" s="26" t="s">
        <v>2259</v>
      </c>
      <c r="D673" s="45" t="str">
        <f t="shared" si="10"/>
        <v>671,INTERBLOQUE C/ SAL Y C/ RIO SIL C3,ENTRE C/ SAL Y C/ RIO SIL</v>
      </c>
    </row>
    <row r="674" spans="1:4" x14ac:dyDescent="0.25">
      <c r="A674" s="4">
        <v>672</v>
      </c>
      <c r="B674" s="26" t="s">
        <v>2260</v>
      </c>
      <c r="C674" s="26" t="s">
        <v>2261</v>
      </c>
      <c r="D674" s="45" t="str">
        <f t="shared" si="10"/>
        <v>672,CALLE SIN NOMBRE (I4),PERP. C/JOAQUIN TURINA ENTRE CAMPO Y C/E.GRANADOS</v>
      </c>
    </row>
    <row r="675" spans="1:4" x14ac:dyDescent="0.25">
      <c r="A675" s="4">
        <v>673</v>
      </c>
      <c r="B675" s="26" t="s">
        <v>2262</v>
      </c>
      <c r="C675" s="10" t="s">
        <v>3055</v>
      </c>
      <c r="D675" s="45" t="str">
        <f t="shared" si="10"/>
        <v>673,SIN NOMBRE,-</v>
      </c>
    </row>
    <row r="676" spans="1:4" x14ac:dyDescent="0.25">
      <c r="A676" s="4">
        <v>674</v>
      </c>
      <c r="B676" s="26" t="s">
        <v>2263</v>
      </c>
      <c r="C676" s="26" t="s">
        <v>2246</v>
      </c>
      <c r="D676" s="45" t="str">
        <f t="shared" si="10"/>
        <v>674,SIN NOMBRE TRAMO 2 PERPEND. ALFONSO X EL SABIO,P A ALFONSO X ENTRE JUAN DE AUSTRIA Y REINA VICTOR</v>
      </c>
    </row>
    <row r="677" spans="1:4" ht="26.4" x14ac:dyDescent="0.25">
      <c r="A677" s="4">
        <v>675</v>
      </c>
      <c r="B677" s="26" t="s">
        <v>2262</v>
      </c>
      <c r="C677" s="27" t="s">
        <v>2264</v>
      </c>
      <c r="D677" s="45" t="str">
        <f t="shared" si="10"/>
        <v>675,SIN NOMBRE,SITIO DENOMINADO VILLA YUVENTUS II. C/SANTANDER ENTRE CUENCA Y GUADALAJARA</v>
      </c>
    </row>
    <row r="678" spans="1:4" x14ac:dyDescent="0.25">
      <c r="A678" s="4">
        <v>676</v>
      </c>
      <c r="B678" s="26" t="s">
        <v>2265</v>
      </c>
      <c r="C678" s="26" t="s">
        <v>2246</v>
      </c>
      <c r="D678" s="45" t="str">
        <f t="shared" si="10"/>
        <v>676,SIN NOMBRE TRAMO 3 Y APARCAMIENTOS,P A ALFONSO X ENTRE JUAN DE AUSTRIA Y REINA VICTOR</v>
      </c>
    </row>
    <row r="679" spans="1:4" x14ac:dyDescent="0.25">
      <c r="A679" s="4">
        <v>677</v>
      </c>
      <c r="B679" s="26" t="s">
        <v>2262</v>
      </c>
      <c r="C679" s="26" t="s">
        <v>2266</v>
      </c>
      <c r="D679" s="45" t="str">
        <f t="shared" si="10"/>
        <v>677,SIN NOMBRE,PLAZA SANTO TOMAS DE AQUINO</v>
      </c>
    </row>
    <row r="680" spans="1:4" x14ac:dyDescent="0.25">
      <c r="A680" s="4">
        <v>678</v>
      </c>
      <c r="B680" s="26" t="s">
        <v>2267</v>
      </c>
      <c r="C680" s="26" t="s">
        <v>2246</v>
      </c>
      <c r="D680" s="45" t="str">
        <f t="shared" si="10"/>
        <v>678,SIN NOMBRE TRAMO 4 PERP. C/ALFONSO X EL SABIO,P A ALFONSO X ENTRE JUAN DE AUSTRIA Y REINA VICTOR</v>
      </c>
    </row>
    <row r="681" spans="1:4" x14ac:dyDescent="0.25">
      <c r="A681" s="4">
        <v>679</v>
      </c>
      <c r="B681" s="26" t="s">
        <v>2268</v>
      </c>
      <c r="C681" s="26" t="s">
        <v>2246</v>
      </c>
      <c r="D681" s="45" t="str">
        <f t="shared" si="10"/>
        <v>679,SIN NOMBRE TRAMO 5 PERPEND. C/ALFONSO X EL SABIO,P A ALFONSO X ENTRE JUAN DE AUSTRIA Y REINA VICTOR</v>
      </c>
    </row>
    <row r="682" spans="1:4" x14ac:dyDescent="0.25">
      <c r="A682" s="4">
        <v>680</v>
      </c>
      <c r="B682" s="26" t="s">
        <v>2269</v>
      </c>
      <c r="C682" s="26" t="s">
        <v>2270</v>
      </c>
      <c r="D682" s="45" t="str">
        <f t="shared" si="10"/>
        <v>680,SIN NOMBRE A7  A8,CAMINO DE LA ALCANTUEÑA</v>
      </c>
    </row>
    <row r="683" spans="1:4" x14ac:dyDescent="0.25">
      <c r="A683" s="4">
        <v>681</v>
      </c>
      <c r="B683" s="26" t="s">
        <v>2162</v>
      </c>
      <c r="C683" s="26" t="s">
        <v>2271</v>
      </c>
      <c r="D683" s="45" t="str">
        <f t="shared" si="10"/>
        <v>681,SIN NOMBRE E6-E7-F6-F7-F8,ZONA VERDE 1 UNIDAD ACTUACION R-5A. ZV REINA VICT-REYES C-JUAN C.I</v>
      </c>
    </row>
    <row r="684" spans="1:4" x14ac:dyDescent="0.25">
      <c r="A684" s="4">
        <v>682</v>
      </c>
      <c r="B684" s="26" t="s">
        <v>2272</v>
      </c>
      <c r="C684" s="26" t="s">
        <v>2273</v>
      </c>
      <c r="D684" s="45" t="str">
        <f t="shared" si="10"/>
        <v>682,SIN NOMBRE E6 PLAZA CRUCE ALFONSO X EL SABIO,PLAZA CRUCE ALFONSO X Y CALLE JUAN DE AUSTRIA</v>
      </c>
    </row>
    <row r="685" spans="1:4" x14ac:dyDescent="0.25">
      <c r="A685" s="4">
        <v>683</v>
      </c>
      <c r="B685" s="26" t="s">
        <v>2274</v>
      </c>
      <c r="C685" s="26" t="s">
        <v>2275</v>
      </c>
      <c r="D685" s="45" t="str">
        <f t="shared" si="10"/>
        <v>683,SIN NOMBRE A3 CONTINUACION A CALLE NAZARET,CONTINUACION NAZARET ENTRE HUMANES Y JUDEA</v>
      </c>
    </row>
    <row r="686" spans="1:4" x14ac:dyDescent="0.25">
      <c r="A686" s="4">
        <v>684</v>
      </c>
      <c r="B686" s="26" t="s">
        <v>2162</v>
      </c>
      <c r="C686" s="26" t="s">
        <v>2276</v>
      </c>
      <c r="D686" s="45" t="str">
        <f t="shared" si="10"/>
        <v>684,SIN NOMBRE E6-E7-F6-F7-F8,ZONA VERDE 2 UNIDAD ACTUACION R-5A. CRUCE JAIME I - ALFONSO X SABIO</v>
      </c>
    </row>
    <row r="687" spans="1:4" x14ac:dyDescent="0.25">
      <c r="A687" s="4">
        <v>685</v>
      </c>
      <c r="B687" s="26" t="s">
        <v>2277</v>
      </c>
      <c r="C687" s="26" t="s">
        <v>2278</v>
      </c>
      <c r="D687" s="45" t="str">
        <f t="shared" si="10"/>
        <v>685,CAMINO SIN NOMBRE (H6 I6 I7 J7 J8 K8),CONTINUACION DE REYES CATOLICOS POR DETRAS CAMPO F</v>
      </c>
    </row>
    <row r="688" spans="1:4" x14ac:dyDescent="0.25">
      <c r="A688" s="4">
        <v>686</v>
      </c>
      <c r="B688" s="26" t="s">
        <v>2279</v>
      </c>
      <c r="C688" s="26" t="s">
        <v>2280</v>
      </c>
      <c r="D688" s="45" t="str">
        <f t="shared" si="10"/>
        <v>686,SIN NOMBRE ENTRE JUAN CARLOS I Y MERCA II,ENTRE AVDA. JUAN CARLOS I Y C/ MERCA II</v>
      </c>
    </row>
    <row r="689" spans="1:4" x14ac:dyDescent="0.25">
      <c r="A689" s="4">
        <v>687</v>
      </c>
      <c r="B689" s="26" t="s">
        <v>2281</v>
      </c>
      <c r="C689" s="26" t="s">
        <v>3214</v>
      </c>
      <c r="D689" s="45" t="str">
        <f t="shared" si="10"/>
        <v>687,SIN NOMBRE E6-E7-F6-F7-F8-PZA. DOLORES IBARRURI,ZONA VERDE 3 UNIDAD ACTUACION R-5A. ISABEL II JAIME CONQ. ALFONSO XII</v>
      </c>
    </row>
    <row r="690" spans="1:4" x14ac:dyDescent="0.25">
      <c r="A690" s="4">
        <v>688</v>
      </c>
      <c r="B690" s="26" t="s">
        <v>2282</v>
      </c>
      <c r="C690" s="26" t="s">
        <v>2283</v>
      </c>
      <c r="D690" s="45" t="str">
        <f t="shared" si="10"/>
        <v>688,SIN NOMBRE G5 EN CALLE FERNANDO III EL SANTO,CONTINUACION C/FERNANDO III ENTRE JUAN C.I Y REYES</v>
      </c>
    </row>
    <row r="691" spans="1:4" x14ac:dyDescent="0.25">
      <c r="A691" s="4">
        <v>689</v>
      </c>
      <c r="B691" s="26" t="s">
        <v>2284</v>
      </c>
      <c r="C691" s="26" t="s">
        <v>2285</v>
      </c>
      <c r="D691" s="45" t="str">
        <f t="shared" si="10"/>
        <v>689,CALLE SIN NOMBRE ( J -6 ),CAMINO ACCESO COLEGIO PUBLICO MARIA MONTESORI</v>
      </c>
    </row>
    <row r="692" spans="1:4" x14ac:dyDescent="0.25">
      <c r="A692" s="4">
        <v>690</v>
      </c>
      <c r="B692" s="26" t="s">
        <v>2286</v>
      </c>
      <c r="C692" s="26" t="s">
        <v>2287</v>
      </c>
      <c r="D692" s="45" t="str">
        <f t="shared" si="10"/>
        <v>690,SIN NOMBRE A8 PERPENDICULAR A CALLE CUENCA,PERPEND.C/CUENCA ACCESO A E.INFANTIL Y POLIDEPORTI</v>
      </c>
    </row>
    <row r="693" spans="1:4" x14ac:dyDescent="0.25">
      <c r="A693" s="4">
        <v>691</v>
      </c>
      <c r="B693" s="26" t="s">
        <v>3215</v>
      </c>
      <c r="C693" s="26" t="s">
        <v>2288</v>
      </c>
      <c r="D693" s="45" t="str">
        <f t="shared" si="10"/>
        <v>691,CALLE SIN NOMBRE A8 B8 ENTRE CENTRO BUP Y PABLO P,ENTRE CENTRO BUP Y C.P. PABLO PICASSO</v>
      </c>
    </row>
    <row r="694" spans="1:4" x14ac:dyDescent="0.25">
      <c r="A694" s="4">
        <v>692</v>
      </c>
      <c r="B694" s="26" t="s">
        <v>2162</v>
      </c>
      <c r="C694" s="26" t="s">
        <v>2289</v>
      </c>
      <c r="D694" s="45" t="str">
        <f t="shared" si="10"/>
        <v>692,SIN NOMBRE E6-E7-F6-F7-F8,ZONA VERDE 4 UNIDAD ACTUACION R-5A. FELIPE II - Mº CRISTINA</v>
      </c>
    </row>
    <row r="695" spans="1:4" x14ac:dyDescent="0.25">
      <c r="A695" s="4">
        <v>693</v>
      </c>
      <c r="B695" s="26" t="s">
        <v>2290</v>
      </c>
      <c r="C695" s="26" t="s">
        <v>2291</v>
      </c>
      <c r="D695" s="45" t="str">
        <f t="shared" si="10"/>
        <v>693,C/ SIN NOMBRE ACC. PEATONAL AL C.P. P. PICASSO B8,ENTRE C/PINTOR ROSALES Y COLEGIO PUBLICO</v>
      </c>
    </row>
    <row r="696" spans="1:4" x14ac:dyDescent="0.25">
      <c r="A696" s="4">
        <v>694</v>
      </c>
      <c r="B696" s="26" t="s">
        <v>2292</v>
      </c>
      <c r="C696" s="26" t="s">
        <v>2293</v>
      </c>
      <c r="D696" s="45" t="str">
        <f t="shared" si="10"/>
        <v>694,SIN NOMBRE F5-G5,ENTRE AVDA JUAN CARLOS I Y C/ REYES CATOLICOS</v>
      </c>
    </row>
    <row r="697" spans="1:4" x14ac:dyDescent="0.25">
      <c r="A697" s="4">
        <v>695</v>
      </c>
      <c r="B697" s="26" t="s">
        <v>2294</v>
      </c>
      <c r="C697" s="26" t="s">
        <v>2295</v>
      </c>
      <c r="D697" s="45" t="str">
        <f t="shared" si="10"/>
        <v>695,PZA S/ NOMBRE EN CNO DE FUENLABRADA B4-PARQUE,ENTRE CAMINO DE FUENLABRADA Y SALMORAL</v>
      </c>
    </row>
    <row r="698" spans="1:4" x14ac:dyDescent="0.25">
      <c r="A698" s="4">
        <v>696</v>
      </c>
      <c r="B698" s="26" t="s">
        <v>2296</v>
      </c>
      <c r="C698" s="26" t="s">
        <v>2297</v>
      </c>
      <c r="D698" s="45" t="str">
        <f t="shared" si="10"/>
        <v>696,ZONA VERDE ERMITA HUMANEJOS G3,ERMITA HUMANEJOS</v>
      </c>
    </row>
    <row r="699" spans="1:4" x14ac:dyDescent="0.25">
      <c r="A699" s="4">
        <v>697</v>
      </c>
      <c r="B699" s="26" t="s">
        <v>2298</v>
      </c>
      <c r="C699" s="26" t="s">
        <v>3238</v>
      </c>
      <c r="D699" s="45" t="str">
        <f t="shared" si="10"/>
        <v>697,PARQUE LA ERMITA- G3 U. A. LA ERMITA PPR-1,UNIDAD DE ACTUACION PPR-1 LA ERMITA RESIDENCIAL</v>
      </c>
    </row>
    <row r="700" spans="1:4" x14ac:dyDescent="0.25">
      <c r="A700" s="4">
        <v>698</v>
      </c>
      <c r="B700" s="26" t="s">
        <v>2299</v>
      </c>
      <c r="C700" s="26" t="s">
        <v>2300</v>
      </c>
      <c r="D700" s="45" t="str">
        <f t="shared" si="10"/>
        <v>698,SIN NOMBRE A4 ENTRE C.P.VIRGEN CARMEN Y CENTRO BUP,ENTRE COLEGIO VIRGEN CARMEN Y CENTRO BUP</v>
      </c>
    </row>
    <row r="701" spans="1:4" x14ac:dyDescent="0.25">
      <c r="A701" s="4">
        <v>699</v>
      </c>
      <c r="B701" s="26" t="s">
        <v>3239</v>
      </c>
      <c r="C701" s="26" t="s">
        <v>3240</v>
      </c>
      <c r="D701" s="45" t="str">
        <f t="shared" si="10"/>
        <v>699,PPR-1 LA ERMITA RESIDENCIAL G3,UNIDAD ACTUACION PPR-1 LA ERMITA RESIDENCIAL</v>
      </c>
    </row>
    <row r="702" spans="1:4" x14ac:dyDescent="0.25">
      <c r="A702" s="4">
        <v>700</v>
      </c>
      <c r="B702" s="26" t="s">
        <v>2301</v>
      </c>
      <c r="C702" s="26" t="s">
        <v>2302</v>
      </c>
      <c r="D702" s="45" t="str">
        <f t="shared" si="10"/>
        <v>700,SIN NOMBRE A3 ENTRE CALLE HUMANES Y CALLE JUDEA,ENTRE C/HUMANES Y C/JUDEA</v>
      </c>
    </row>
    <row r="703" spans="1:4" x14ac:dyDescent="0.25">
      <c r="A703" s="4">
        <v>701</v>
      </c>
      <c r="B703" s="26" t="s">
        <v>2303</v>
      </c>
      <c r="C703" s="26" t="s">
        <v>2304</v>
      </c>
      <c r="D703" s="45" t="str">
        <f t="shared" si="10"/>
        <v>701,SIN NOMBRE A4 CAMINO DE FUENLABRADA,AL N CP VIRGEN DEL CARMEN Y CAMINO DE FUENLABRADA</v>
      </c>
    </row>
    <row r="704" spans="1:4" x14ac:dyDescent="0.25">
      <c r="A704" s="4">
        <v>702</v>
      </c>
      <c r="B704" s="26" t="s">
        <v>3216</v>
      </c>
      <c r="C704" s="26" t="s">
        <v>2305</v>
      </c>
      <c r="D704" s="45" t="str">
        <f t="shared" si="10"/>
        <v>702,SIN NOMBRE I4H4 ENTRE LIMITE URBANO Y ENRIQUE GRA,ENTRE LIMITE ESPACIO URBANO Y ENRIQUE GRANADOS</v>
      </c>
    </row>
    <row r="705" spans="1:4" x14ac:dyDescent="0.25">
      <c r="A705" s="4">
        <v>703</v>
      </c>
      <c r="B705" s="26" t="s">
        <v>2306</v>
      </c>
      <c r="C705" s="26" t="s">
        <v>2307</v>
      </c>
      <c r="D705" s="45" t="str">
        <f t="shared" si="10"/>
        <v>703,SIN NOMBRE G5 ENTRE PABLO CASALS Y JUAN CARLOS I,ENTRE PABLO CASALS Y JUAN CARLOS I</v>
      </c>
    </row>
    <row r="706" spans="1:4" x14ac:dyDescent="0.25">
      <c r="A706" s="4">
        <v>704</v>
      </c>
      <c r="B706" s="26" t="s">
        <v>2308</v>
      </c>
      <c r="C706" s="26" t="s">
        <v>2309</v>
      </c>
      <c r="D706" s="45" t="str">
        <f t="shared" si="10"/>
        <v>704,SIN NOMBRE A4 UNIDAD ACTUACION R-9,ZONA VERDE 1 UNIDAD DE ACTUACION R-9</v>
      </c>
    </row>
    <row r="707" spans="1:4" x14ac:dyDescent="0.25">
      <c r="A707" s="4">
        <v>705</v>
      </c>
      <c r="B707" s="26" t="s">
        <v>2310</v>
      </c>
      <c r="C707" s="26" t="s">
        <v>2311</v>
      </c>
      <c r="D707" s="45" t="str">
        <f t="shared" ref="D707:D770" si="11">CONCATENATE(A707,",",B707,",",C707)</f>
        <v>705,SIN NOMBRE E7 ENTRE SAN ROQUE Y CALLE GOBERNADOR,ENTRE C/ SAN ROQUE Y C/ GOBERNADOR</v>
      </c>
    </row>
    <row r="708" spans="1:4" x14ac:dyDescent="0.25">
      <c r="A708" s="4">
        <v>706</v>
      </c>
      <c r="B708" s="26" t="s">
        <v>3217</v>
      </c>
      <c r="C708" s="26" t="s">
        <v>2312</v>
      </c>
      <c r="D708" s="45" t="str">
        <f t="shared" si="11"/>
        <v>706, ZV-2 A4 UA R-9. PARQUE JULIÁN GRIMAU,ZONA VERDE 2 UNIDAD DE ACTUACION R-9</v>
      </c>
    </row>
    <row r="709" spans="1:4" x14ac:dyDescent="0.25">
      <c r="A709" s="4">
        <v>707</v>
      </c>
      <c r="B709" s="26" t="s">
        <v>2313</v>
      </c>
      <c r="C709" s="26" t="s">
        <v>2314</v>
      </c>
      <c r="D709" s="45" t="str">
        <f t="shared" si="11"/>
        <v>707,SIN NOMBRE A-4 UNIDAD ACTUACION R-9,ZONA VERDE 3 UNIDAD DE ACTUACION R-9</v>
      </c>
    </row>
    <row r="710" spans="1:4" x14ac:dyDescent="0.25">
      <c r="A710" s="4">
        <v>708</v>
      </c>
      <c r="B710" s="26" t="s">
        <v>3218</v>
      </c>
      <c r="C710" s="26" t="s">
        <v>2315</v>
      </c>
      <c r="D710" s="45" t="str">
        <f t="shared" si="11"/>
        <v>708,SIN NOMBRE C3CU ENTRE LEGANESALCORCONARANJUEZ,C/LIMITADAS LEGANES ALCORCON ARANJUEZ Y CARABANCHE</v>
      </c>
    </row>
    <row r="711" spans="1:4" x14ac:dyDescent="0.25">
      <c r="A711" s="4">
        <v>709</v>
      </c>
      <c r="B711" s="26" t="s">
        <v>2316</v>
      </c>
      <c r="C711" s="26" t="s">
        <v>2317</v>
      </c>
      <c r="D711" s="45" t="str">
        <f t="shared" si="11"/>
        <v>709,SIN NOMBRE (C3 C4) CALLE 1,CALLE 1 PARALELA A LEGANES Y ALCORCON</v>
      </c>
    </row>
    <row r="712" spans="1:4" x14ac:dyDescent="0.25">
      <c r="A712" s="4">
        <v>710</v>
      </c>
      <c r="B712" s="26" t="s">
        <v>2318</v>
      </c>
      <c r="C712" s="26" t="s">
        <v>2319</v>
      </c>
      <c r="D712" s="45" t="str">
        <f t="shared" si="11"/>
        <v>710,SIN NOMBRE (C3 C4) CALLE 2,CALLE 2 PARALELA A C/ARANJUEZ HACIA EL ESTE</v>
      </c>
    </row>
    <row r="713" spans="1:4" x14ac:dyDescent="0.25">
      <c r="A713" s="4">
        <v>711</v>
      </c>
      <c r="B713" s="26" t="s">
        <v>2320</v>
      </c>
      <c r="C713" s="26" t="s">
        <v>2321</v>
      </c>
      <c r="D713" s="45" t="str">
        <f t="shared" si="11"/>
        <v>711,SIN NOMBRE (C3 C4) CALLE 3,PARALELA A C/ CARABANCHEL HACIA EL OESTE</v>
      </c>
    </row>
    <row r="714" spans="1:4" x14ac:dyDescent="0.25">
      <c r="A714" s="4">
        <v>712</v>
      </c>
      <c r="B714" s="26" t="s">
        <v>2322</v>
      </c>
      <c r="C714" s="26" t="s">
        <v>3219</v>
      </c>
      <c r="D714" s="45" t="str">
        <f t="shared" si="11"/>
        <v>712,SIN NOMBRE G3 PARALELA A CALLE NARDO HACIA EL SUR,PARALELA C/NARDO HACIA SURENTRE GLADIOLO Y TOLEDO</v>
      </c>
    </row>
    <row r="715" spans="1:4" x14ac:dyDescent="0.25">
      <c r="A715" s="4">
        <v>713</v>
      </c>
      <c r="B715" s="26" t="s">
        <v>2323</v>
      </c>
      <c r="C715" s="26" t="s">
        <v>2324</v>
      </c>
      <c r="D715" s="45" t="str">
        <f t="shared" si="11"/>
        <v>713,SIN NOMBRE E6-E7-F6-F7-F8 UNIDA DE ACTUACION R-5A,ESPACIO LIBRE N¦ 13 DE LA UNIDAD DE ACTUACION R-5A</v>
      </c>
    </row>
    <row r="716" spans="1:4" x14ac:dyDescent="0.25">
      <c r="A716" s="4">
        <v>714</v>
      </c>
      <c r="B716" s="26" t="s">
        <v>2325</v>
      </c>
      <c r="C716" s="26" t="s">
        <v>2326</v>
      </c>
      <c r="D716" s="45" t="str">
        <f t="shared" si="11"/>
        <v>714,CALLE ISLA TRINIDAD,EN EL PAU B PEDAZO VIRGEN-CANTO LOCO C. AMERICAS</v>
      </c>
    </row>
    <row r="717" spans="1:4" x14ac:dyDescent="0.25">
      <c r="A717" s="4">
        <v>715</v>
      </c>
      <c r="B717" s="26" t="s">
        <v>3241</v>
      </c>
      <c r="C717" s="10" t="s">
        <v>3055</v>
      </c>
      <c r="D717" s="45" t="str">
        <f t="shared" si="11"/>
        <v>715,PARC. Nº4 PROY.COMP. U.E.4 PINTOR ROSALES,-</v>
      </c>
    </row>
    <row r="718" spans="1:4" x14ac:dyDescent="0.25">
      <c r="A718" s="4">
        <v>717</v>
      </c>
      <c r="B718" s="26" t="s">
        <v>2327</v>
      </c>
      <c r="C718" s="26" t="s">
        <v>2326</v>
      </c>
      <c r="D718" s="45" t="str">
        <f t="shared" si="11"/>
        <v>717,CALLE JAMAICA,EN EL PAU B PEDAZO VIRGEN-CANTO LOCO C. AMERICAS</v>
      </c>
    </row>
    <row r="719" spans="1:4" x14ac:dyDescent="0.25">
      <c r="A719" s="4">
        <v>718</v>
      </c>
      <c r="B719" s="26" t="s">
        <v>2328</v>
      </c>
      <c r="C719" s="26" t="s">
        <v>2329</v>
      </c>
      <c r="D719" s="45" t="str">
        <f t="shared" si="11"/>
        <v>718,CALLE PUERTO RICO,EN EL PAU B PEDAZO VIRGEN-CANTO LOCAL C. AMERICAS</v>
      </c>
    </row>
    <row r="720" spans="1:4" x14ac:dyDescent="0.25">
      <c r="A720" s="4">
        <v>719</v>
      </c>
      <c r="B720" s="26" t="s">
        <v>2330</v>
      </c>
      <c r="C720" s="26" t="s">
        <v>2326</v>
      </c>
      <c r="D720" s="45" t="str">
        <f t="shared" si="11"/>
        <v>719,CALLE FLORIDA,EN EL PAU B PEDAZO VIRGEN-CANTO LOCO C. AMERICAS</v>
      </c>
    </row>
    <row r="721" spans="1:4" x14ac:dyDescent="0.25">
      <c r="A721" s="4">
        <v>720</v>
      </c>
      <c r="B721" s="26" t="s">
        <v>2331</v>
      </c>
      <c r="C721" s="26" t="s">
        <v>2326</v>
      </c>
      <c r="D721" s="45" t="str">
        <f t="shared" si="11"/>
        <v>720,AVENIDA DE AMERICA,EN EL PAU B PEDAZO VIRGEN-CANTO LOCO C. AMERICAS</v>
      </c>
    </row>
    <row r="722" spans="1:4" x14ac:dyDescent="0.25">
      <c r="A722" s="4">
        <v>721</v>
      </c>
      <c r="B722" s="26" t="s">
        <v>2332</v>
      </c>
      <c r="C722" s="26" t="s">
        <v>2333</v>
      </c>
      <c r="D722" s="45" t="str">
        <f t="shared" si="11"/>
        <v>721,CALLE JAIME I EL CONQUISTADOR (FINAL),EN EL PAU B PEDAZO VIRGEN-CANTO LOCO C. AMERICA</v>
      </c>
    </row>
    <row r="723" spans="1:4" x14ac:dyDescent="0.25">
      <c r="A723" s="4">
        <v>722</v>
      </c>
      <c r="B723" s="26" t="s">
        <v>2334</v>
      </c>
      <c r="C723" s="26" t="s">
        <v>2326</v>
      </c>
      <c r="D723" s="45" t="str">
        <f t="shared" si="11"/>
        <v>722,CALLE SIN NOMBRE (POSTERIOR CALLE JAIME I EL CONQ),EN EL PAU B PEDAZO VIRGEN-CANTO LOCO C. AMERICAS</v>
      </c>
    </row>
    <row r="724" spans="1:4" x14ac:dyDescent="0.25">
      <c r="A724" s="4">
        <v>723</v>
      </c>
      <c r="B724" s="26" t="s">
        <v>2335</v>
      </c>
      <c r="C724" s="26" t="s">
        <v>2336</v>
      </c>
      <c r="D724" s="45" t="str">
        <f t="shared" si="11"/>
        <v>723,CONTINUACION CALLE COSTA RICA,EN EL PAU B PADAZO VIRGEN-CANTO LOCO C. AMERICAS</v>
      </c>
    </row>
    <row r="725" spans="1:4" x14ac:dyDescent="0.25">
      <c r="A725" s="4">
        <v>724</v>
      </c>
      <c r="B725" s="26" t="s">
        <v>2337</v>
      </c>
      <c r="C725" s="26" t="s">
        <v>2326</v>
      </c>
      <c r="D725" s="45" t="str">
        <f t="shared" si="11"/>
        <v>724,CONTINUACION RIO DE JANEIRO,EN EL PAU B PEDAZO VIRGEN-CANTO LOCO C. AMERICAS</v>
      </c>
    </row>
    <row r="726" spans="1:4" x14ac:dyDescent="0.25">
      <c r="A726" s="4">
        <v>725</v>
      </c>
      <c r="B726" s="26" t="s">
        <v>2338</v>
      </c>
      <c r="C726" s="26" t="s">
        <v>2326</v>
      </c>
      <c r="D726" s="45" t="str">
        <f t="shared" si="11"/>
        <v>725,CONTINUACION CALLE PANAMA,EN EL PAU B PEDAZO VIRGEN-CANTO LOCO C. AMERICAS</v>
      </c>
    </row>
    <row r="727" spans="1:4" x14ac:dyDescent="0.25">
      <c r="A727" s="4">
        <v>726</v>
      </c>
      <c r="B727" s="26" t="s">
        <v>2339</v>
      </c>
      <c r="C727" s="26" t="s">
        <v>2326</v>
      </c>
      <c r="D727" s="45" t="str">
        <f t="shared" si="11"/>
        <v>726,CONTINUACION CALLE ISLAS GALAPAGOS,EN EL PAU B PEDAZO VIRGEN-CANTO LOCO C. AMERICAS</v>
      </c>
    </row>
    <row r="728" spans="1:4" x14ac:dyDescent="0.25">
      <c r="A728" s="4">
        <v>727</v>
      </c>
      <c r="B728" s="26" t="s">
        <v>2340</v>
      </c>
      <c r="C728" s="26" t="s">
        <v>2326</v>
      </c>
      <c r="D728" s="45" t="str">
        <f t="shared" si="11"/>
        <v>727,CALLE COSTA RICA,EN EL PAU B PEDAZO VIRGEN-CANTO LOCO C. AMERICAS</v>
      </c>
    </row>
    <row r="729" spans="1:4" x14ac:dyDescent="0.25">
      <c r="A729" s="4">
        <v>728</v>
      </c>
      <c r="B729" s="26" t="s">
        <v>2341</v>
      </c>
      <c r="C729" s="26" t="s">
        <v>2326</v>
      </c>
      <c r="D729" s="45" t="str">
        <f t="shared" si="11"/>
        <v>728,CALLE RIO DE JANEIRO,EN EL PAU B PEDAZO VIRGEN-CANTO LOCO C. AMERICAS</v>
      </c>
    </row>
    <row r="730" spans="1:4" x14ac:dyDescent="0.25">
      <c r="A730" s="4">
        <v>729</v>
      </c>
      <c r="B730" s="26" t="s">
        <v>2342</v>
      </c>
      <c r="C730" s="26" t="s">
        <v>2326</v>
      </c>
      <c r="D730" s="45" t="str">
        <f t="shared" si="11"/>
        <v>729,CALLE HONDURAS,EN EL PAU B PEDAZO VIRGEN-CANTO LOCO C. AMERICAS</v>
      </c>
    </row>
    <row r="731" spans="1:4" x14ac:dyDescent="0.25">
      <c r="A731" s="4">
        <v>730</v>
      </c>
      <c r="B731" s="26" t="s">
        <v>2343</v>
      </c>
      <c r="C731" s="26" t="s">
        <v>2326</v>
      </c>
      <c r="D731" s="45" t="str">
        <f t="shared" si="11"/>
        <v>730,CALLE GUATEMALA,EN EL PAU B PEDAZO VIRGEN-CANTO LOCO C. AMERICAS</v>
      </c>
    </row>
    <row r="732" spans="1:4" x14ac:dyDescent="0.25">
      <c r="A732" s="4">
        <v>731</v>
      </c>
      <c r="B732" s="26" t="s">
        <v>2344</v>
      </c>
      <c r="C732" s="26" t="s">
        <v>2326</v>
      </c>
      <c r="D732" s="45" t="str">
        <f t="shared" si="11"/>
        <v>731,CALLE PANAMA,EN EL PAU B PEDAZO VIRGEN-CANTO LOCO C. AMERICAS</v>
      </c>
    </row>
    <row r="733" spans="1:4" x14ac:dyDescent="0.25">
      <c r="A733" s="4">
        <v>732</v>
      </c>
      <c r="B733" s="26" t="s">
        <v>2345</v>
      </c>
      <c r="C733" s="26" t="s">
        <v>2326</v>
      </c>
      <c r="D733" s="45" t="str">
        <f t="shared" si="11"/>
        <v>732,CALLE ISLAS GALAPAGOS,EN EL PAU B PEDAZO VIRGEN-CANTO LOCO C. AMERICAS</v>
      </c>
    </row>
    <row r="734" spans="1:4" x14ac:dyDescent="0.25">
      <c r="A734" s="4">
        <v>733</v>
      </c>
      <c r="B734" s="26" t="s">
        <v>2346</v>
      </c>
      <c r="C734" s="26" t="s">
        <v>2326</v>
      </c>
      <c r="D734" s="45" t="str">
        <f t="shared" si="11"/>
        <v>733,PASEO DE NICARAGUA,EN EL PAU B PEDAZO VIRGEN-CANTO LOCO C. AMERICAS</v>
      </c>
    </row>
    <row r="735" spans="1:4" x14ac:dyDescent="0.25">
      <c r="A735" s="4">
        <v>734</v>
      </c>
      <c r="B735" s="26" t="s">
        <v>2347</v>
      </c>
      <c r="C735" s="26" t="s">
        <v>2326</v>
      </c>
      <c r="D735" s="45" t="str">
        <f t="shared" si="11"/>
        <v>734,PASEO DE LA REPUBLICA DOMINICANA,EN EL PAU B PEDAZO VIRGEN-CANTO LOCO C. AMERICAS</v>
      </c>
    </row>
    <row r="736" spans="1:4" x14ac:dyDescent="0.25">
      <c r="A736" s="4">
        <v>735</v>
      </c>
      <c r="B736" s="26" t="s">
        <v>2348</v>
      </c>
      <c r="C736" s="26" t="s">
        <v>2326</v>
      </c>
      <c r="D736" s="45" t="str">
        <f t="shared" si="11"/>
        <v>735,CALLE FELIPE II (INICIO),EN EL PAU B PEDAZO VIRGEN-CANTO LOCO C. AMERICAS</v>
      </c>
    </row>
    <row r="737" spans="1:4" x14ac:dyDescent="0.25">
      <c r="A737" s="4">
        <v>736</v>
      </c>
      <c r="B737" s="26" t="s">
        <v>2349</v>
      </c>
      <c r="C737" s="26" t="s">
        <v>2350</v>
      </c>
      <c r="D737" s="45" t="str">
        <f t="shared" si="11"/>
        <v>736,CALLE REYES CATOLICOS,EN EL PAU B PEDAZO VIRGEN-CONTO LOCO C. AMERICA</v>
      </c>
    </row>
    <row r="738" spans="1:4" x14ac:dyDescent="0.25">
      <c r="A738" s="4">
        <v>737</v>
      </c>
      <c r="B738" s="26" t="s">
        <v>2351</v>
      </c>
      <c r="C738" s="26" t="s">
        <v>2326</v>
      </c>
      <c r="D738" s="45" t="str">
        <f t="shared" si="11"/>
        <v>737,CALLE REPUBLICA ARGENTINA,EN EL PAU B PEDAZO VIRGEN-CANTO LOCO C. AMERICAS</v>
      </c>
    </row>
    <row r="739" spans="1:4" x14ac:dyDescent="0.25">
      <c r="A739" s="4">
        <v>738</v>
      </c>
      <c r="B739" s="26" t="s">
        <v>2352</v>
      </c>
      <c r="C739" s="26" t="s">
        <v>2326</v>
      </c>
      <c r="D739" s="45" t="str">
        <f t="shared" si="11"/>
        <v>738,CALLE ALFONSO X EL SABIO ( FINAL ),EN EL PAU B PEDAZO VIRGEN-CANTO LOCO C. AMERICAS</v>
      </c>
    </row>
    <row r="740" spans="1:4" x14ac:dyDescent="0.25">
      <c r="A740" s="4">
        <v>739</v>
      </c>
      <c r="B740" s="26" t="s">
        <v>2353</v>
      </c>
      <c r="C740" s="26" t="s">
        <v>2326</v>
      </c>
      <c r="D740" s="45" t="str">
        <f t="shared" si="11"/>
        <v>739,CALLE ISABEL II (FINAL),EN EL PAU B PEDAZO VIRGEN-CANTO LOCO C. AMERICAS</v>
      </c>
    </row>
    <row r="741" spans="1:4" x14ac:dyDescent="0.25">
      <c r="A741" s="4">
        <v>740</v>
      </c>
      <c r="B741" s="26" t="s">
        <v>2354</v>
      </c>
      <c r="C741" s="26" t="s">
        <v>2326</v>
      </c>
      <c r="D741" s="45" t="str">
        <f t="shared" si="11"/>
        <v>740,CALLE MARIA CRISTINA (FINAL) Y CALLE BOLIVIA (INI),EN EL PAU B PEDAZO VIRGEN-CANTO LOCO C. AMERICAS</v>
      </c>
    </row>
    <row r="742" spans="1:4" x14ac:dyDescent="0.25">
      <c r="A742" s="4">
        <v>741</v>
      </c>
      <c r="B742" s="26" t="s">
        <v>2355</v>
      </c>
      <c r="C742" s="26" t="s">
        <v>2326</v>
      </c>
      <c r="D742" s="45" t="str">
        <f t="shared" si="11"/>
        <v>741,CALLE MEJICO,EN EL PAU B PEDAZO VIRGEN-CANTO LOCO C. AMERICAS</v>
      </c>
    </row>
    <row r="743" spans="1:4" x14ac:dyDescent="0.25">
      <c r="A743" s="4">
        <v>742</v>
      </c>
      <c r="B743" s="26" t="s">
        <v>2356</v>
      </c>
      <c r="C743" s="26" t="s">
        <v>2326</v>
      </c>
      <c r="D743" s="45" t="str">
        <f t="shared" si="11"/>
        <v>742,CALLE CUBA,EN EL PAU B PEDAZO VIRGEN-CANTO LOCO C. AMERICAS</v>
      </c>
    </row>
    <row r="744" spans="1:4" x14ac:dyDescent="0.25">
      <c r="A744" s="4">
        <v>743</v>
      </c>
      <c r="B744" s="26" t="s">
        <v>2357</v>
      </c>
      <c r="C744" s="26" t="s">
        <v>2326</v>
      </c>
      <c r="D744" s="45" t="str">
        <f t="shared" si="11"/>
        <v>743,CALLE BAHAMAS,EN EL PAU B PEDAZO VIRGEN-CANTO LOCO C. AMERICAS</v>
      </c>
    </row>
    <row r="745" spans="1:4" x14ac:dyDescent="0.25">
      <c r="A745" s="4">
        <v>744</v>
      </c>
      <c r="B745" s="26" t="s">
        <v>2358</v>
      </c>
      <c r="C745" s="26" t="s">
        <v>2326</v>
      </c>
      <c r="D745" s="45" t="str">
        <f t="shared" si="11"/>
        <v>744,CALLE CALIFORNIA,EN EL PAU B PEDAZO VIRGEN-CANTO LOCO C. AMERICAS</v>
      </c>
    </row>
    <row r="746" spans="1:4" x14ac:dyDescent="0.25">
      <c r="A746" s="4">
        <v>745</v>
      </c>
      <c r="B746" s="26" t="s">
        <v>2359</v>
      </c>
      <c r="C746" s="26" t="s">
        <v>2326</v>
      </c>
      <c r="D746" s="45" t="str">
        <f t="shared" si="11"/>
        <v>745,CALLE BRASIL,EN EL PAU B PEDAZO VIRGEN-CANTO LOCO C. AMERICAS</v>
      </c>
    </row>
    <row r="747" spans="1:4" x14ac:dyDescent="0.25">
      <c r="A747" s="4">
        <v>746</v>
      </c>
      <c r="B747" s="26" t="s">
        <v>2360</v>
      </c>
      <c r="C747" s="26" t="s">
        <v>2361</v>
      </c>
      <c r="D747" s="45" t="str">
        <f t="shared" si="11"/>
        <v>746,CALLE COLOMBIA,EN EL PAU B PEDAZO-VIRGEN CANTO LOCO C. AMERICAS</v>
      </c>
    </row>
    <row r="748" spans="1:4" x14ac:dyDescent="0.25">
      <c r="A748" s="4">
        <v>747</v>
      </c>
      <c r="B748" s="26" t="s">
        <v>2362</v>
      </c>
      <c r="C748" s="26" t="s">
        <v>2326</v>
      </c>
      <c r="D748" s="45" t="str">
        <f t="shared" si="11"/>
        <v>747,CALLE ECUADOR,EN EL PAU B PEDAZO VIRGEN-CANTO LOCO C. AMERICAS</v>
      </c>
    </row>
    <row r="749" spans="1:4" x14ac:dyDescent="0.25">
      <c r="A749" s="4">
        <v>748</v>
      </c>
      <c r="B749" s="26" t="s">
        <v>2363</v>
      </c>
      <c r="C749" s="26" t="s">
        <v>2326</v>
      </c>
      <c r="D749" s="45" t="str">
        <f t="shared" si="11"/>
        <v>748,CALLE VENEZUELA,EN EL PAU B PEDAZO VIRGEN-CANTO LOCO C. AMERICAS</v>
      </c>
    </row>
    <row r="750" spans="1:4" x14ac:dyDescent="0.25">
      <c r="A750" s="4">
        <v>749</v>
      </c>
      <c r="B750" s="26" t="s">
        <v>2364</v>
      </c>
      <c r="C750" s="26" t="s">
        <v>2326</v>
      </c>
      <c r="D750" s="45" t="str">
        <f t="shared" si="11"/>
        <v>749,CALLE PERU,EN EL PAU B PEDAZO VIRGEN-CANTO LOCO C. AMERICAS</v>
      </c>
    </row>
    <row r="751" spans="1:4" x14ac:dyDescent="0.25">
      <c r="A751" s="4">
        <v>750</v>
      </c>
      <c r="B751" s="26" t="s">
        <v>2352</v>
      </c>
      <c r="C751" s="26" t="s">
        <v>2326</v>
      </c>
      <c r="D751" s="45" t="str">
        <f t="shared" si="11"/>
        <v>750,CALLE ALFONSO X EL SABIO ( FINAL ),EN EL PAU B PEDAZO VIRGEN-CANTO LOCO C. AMERICAS</v>
      </c>
    </row>
    <row r="752" spans="1:4" x14ac:dyDescent="0.25">
      <c r="A752" s="4">
        <v>751</v>
      </c>
      <c r="B752" s="26" t="s">
        <v>2365</v>
      </c>
      <c r="C752" s="26" t="s">
        <v>2326</v>
      </c>
      <c r="D752" s="45" t="str">
        <f t="shared" si="11"/>
        <v>751,CALLE BOLIVIA,EN EL PAU B PEDAZO VIRGEN-CANTO LOCO C. AMERICAS</v>
      </c>
    </row>
    <row r="753" spans="1:4" x14ac:dyDescent="0.25">
      <c r="A753" s="4">
        <v>752</v>
      </c>
      <c r="B753" s="26" t="s">
        <v>2366</v>
      </c>
      <c r="C753" s="26" t="s">
        <v>2326</v>
      </c>
      <c r="D753" s="45" t="str">
        <f t="shared" si="11"/>
        <v>752,CALLE URUGUAY,EN EL PAU B PEDAZO VIRGEN-CANTO LOCO C. AMERICAS</v>
      </c>
    </row>
    <row r="754" spans="1:4" x14ac:dyDescent="0.25">
      <c r="A754" s="4">
        <v>753</v>
      </c>
      <c r="B754" s="26" t="s">
        <v>2367</v>
      </c>
      <c r="C754" s="26" t="s">
        <v>2333</v>
      </c>
      <c r="D754" s="45" t="str">
        <f t="shared" si="11"/>
        <v>753,CALLE PARAGUAY,EN EL PAU B PEDAZO VIRGEN-CANTO LOCO C. AMERICA</v>
      </c>
    </row>
    <row r="755" spans="1:4" x14ac:dyDescent="0.25">
      <c r="A755" s="4">
        <v>754</v>
      </c>
      <c r="B755" s="26" t="s">
        <v>2368</v>
      </c>
      <c r="C755" s="26" t="s">
        <v>2326</v>
      </c>
      <c r="D755" s="45" t="str">
        <f t="shared" si="11"/>
        <v>754,CALLE CHILE,EN EL PAU B PEDAZO VIRGEN-CANTO LOCO C. AMERICAS</v>
      </c>
    </row>
    <row r="756" spans="1:4" x14ac:dyDescent="0.25">
      <c r="A756" s="4">
        <v>755</v>
      </c>
      <c r="B756" s="26" t="s">
        <v>3220</v>
      </c>
      <c r="C756" s="26" t="s">
        <v>3221</v>
      </c>
      <c r="D756" s="45" t="str">
        <f t="shared" si="11"/>
        <v>755,VIALES REINA VICTORIACARLOS V Y JAIME I EL CONQUI,C/REINA VICTORIAC/CARLOS V Y C/JAIME I EL CONQUIS</v>
      </c>
    </row>
    <row r="757" spans="1:4" x14ac:dyDescent="0.25">
      <c r="A757" s="4">
        <v>756</v>
      </c>
      <c r="B757" s="26" t="s">
        <v>2369</v>
      </c>
      <c r="C757" s="26" t="s">
        <v>2370</v>
      </c>
      <c r="D757" s="45" t="str">
        <f t="shared" si="11"/>
        <v>756,VIARIO PP-6,ENTRE C/ BARTOLOME HURTADO Y CONCEPCION ARENAL</v>
      </c>
    </row>
    <row r="758" spans="1:4" x14ac:dyDescent="0.25">
      <c r="A758" s="4">
        <v>757</v>
      </c>
      <c r="B758" s="26" t="s">
        <v>2371</v>
      </c>
      <c r="C758" s="26" t="s">
        <v>375</v>
      </c>
      <c r="D758" s="45" t="str">
        <f t="shared" si="11"/>
        <v>757,C/PICASSO,RECINTO FERIAL</v>
      </c>
    </row>
    <row r="759" spans="1:4" x14ac:dyDescent="0.25">
      <c r="A759" s="4">
        <v>758</v>
      </c>
      <c r="B759" s="26" t="s">
        <v>2372</v>
      </c>
      <c r="C759" s="26" t="s">
        <v>375</v>
      </c>
      <c r="D759" s="45" t="str">
        <f t="shared" si="11"/>
        <v>758,C/MIRO,RECINTO FERIAL</v>
      </c>
    </row>
    <row r="760" spans="1:4" x14ac:dyDescent="0.25">
      <c r="A760" s="4">
        <v>759</v>
      </c>
      <c r="B760" s="26" t="s">
        <v>2373</v>
      </c>
      <c r="C760" s="26" t="s">
        <v>375</v>
      </c>
      <c r="D760" s="45" t="str">
        <f t="shared" si="11"/>
        <v>759,C/DALI,RECINTO FERIAL</v>
      </c>
    </row>
    <row r="761" spans="1:4" x14ac:dyDescent="0.25">
      <c r="A761" s="4">
        <v>760</v>
      </c>
      <c r="B761" s="26" t="s">
        <v>2374</v>
      </c>
      <c r="C761" s="26" t="s">
        <v>2375</v>
      </c>
      <c r="D761" s="45" t="str">
        <f t="shared" si="11"/>
        <v>760,CALLE PINTO TRAMO 3,RECINTO FERIAL CTRA PARLA-PINTO</v>
      </c>
    </row>
    <row r="762" spans="1:4" x14ac:dyDescent="0.25">
      <c r="A762" s="4">
        <v>761</v>
      </c>
      <c r="B762" s="26" t="s">
        <v>3242</v>
      </c>
      <c r="C762" s="26" t="s">
        <v>2376</v>
      </c>
      <c r="D762" s="45" t="str">
        <f t="shared" si="11"/>
        <v>761,PARCELA 3 UE 25 Mª CRISTINA,c/FERNADO III EL SANTO</v>
      </c>
    </row>
    <row r="763" spans="1:4" x14ac:dyDescent="0.25">
      <c r="A763" s="4">
        <v>762</v>
      </c>
      <c r="B763" s="26" t="s">
        <v>3243</v>
      </c>
      <c r="C763" s="26" t="s">
        <v>2377</v>
      </c>
      <c r="D763" s="45" t="str">
        <f t="shared" si="11"/>
        <v>762,P5 UE25 C/MARIA CRISTINA,C/ MARIA CRISTINA</v>
      </c>
    </row>
    <row r="764" spans="1:4" x14ac:dyDescent="0.25">
      <c r="A764" s="4">
        <v>763</v>
      </c>
      <c r="B764" s="26" t="s">
        <v>3244</v>
      </c>
      <c r="C764" s="26" t="s">
        <v>2378</v>
      </c>
      <c r="D764" s="45" t="str">
        <f t="shared" si="11"/>
        <v>763,CESION ABORGA SL P.I.CIUDAD DE PARLA,CART.M-408 PARLA-PINTO</v>
      </c>
    </row>
    <row r="765" spans="1:4" x14ac:dyDescent="0.25">
      <c r="A765" s="4">
        <v>764</v>
      </c>
      <c r="B765" s="26" t="s">
        <v>3245</v>
      </c>
      <c r="C765" s="26" t="s">
        <v>3222</v>
      </c>
      <c r="D765" s="45" t="str">
        <f t="shared" si="11"/>
        <v>764,PARCELA 22.7 U.E.22 JAIME I R5B2,CALLES CARLOS V JAIME I Y PASEO PEATONAL</v>
      </c>
    </row>
    <row r="766" spans="1:4" x14ac:dyDescent="0.25">
      <c r="A766" s="4">
        <v>765</v>
      </c>
      <c r="B766" s="26" t="s">
        <v>3246</v>
      </c>
      <c r="C766" s="26" t="s">
        <v>2379</v>
      </c>
      <c r="D766" s="45" t="str">
        <f t="shared" si="11"/>
        <v>765,PARCELA VIII U.E. 24 FERNANDO III EL SANTO,VIALES FERNANDO III EL SANTO Y Mª CRISTINA</v>
      </c>
    </row>
    <row r="767" spans="1:4" x14ac:dyDescent="0.25">
      <c r="A767" s="4">
        <v>766</v>
      </c>
      <c r="B767" s="26" t="s">
        <v>3247</v>
      </c>
      <c r="C767" s="26" t="s">
        <v>451</v>
      </c>
      <c r="D767" s="45" t="str">
        <f t="shared" si="11"/>
        <v>766,PARCELA 02.VI1 U.E-2 LA LAGUNA IMPULSO 2000,LAGUNA PARK</v>
      </c>
    </row>
    <row r="768" spans="1:4" x14ac:dyDescent="0.25">
      <c r="A768" s="4">
        <v>767</v>
      </c>
      <c r="B768" s="26" t="s">
        <v>3248</v>
      </c>
      <c r="C768" s="26" t="s">
        <v>3033</v>
      </c>
      <c r="D768" s="45" t="str">
        <f t="shared" si="11"/>
        <v>767,VIARIO 33 PAU-B CDAD.AMERICAS VIRGEN-CANTO LOCO,PAU-B PEDAZO DE LA VIRGEN-CANTO LOCO</v>
      </c>
    </row>
    <row r="769" spans="1:4" x14ac:dyDescent="0.25">
      <c r="A769" s="4">
        <v>768</v>
      </c>
      <c r="B769" s="26" t="s">
        <v>3249</v>
      </c>
      <c r="C769" s="26" t="s">
        <v>2380</v>
      </c>
      <c r="D769" s="45" t="str">
        <f t="shared" si="11"/>
        <v>768,VIARIO 28-31PAU-B CDAD.AMERICAS VIRGEN-CANTO LOCO,PAU-B CDAD.AMERIDAS PEDAZO VIRGEN-CANTO LOCO</v>
      </c>
    </row>
    <row r="770" spans="1:4" x14ac:dyDescent="0.25">
      <c r="A770" s="4">
        <v>769</v>
      </c>
      <c r="B770" s="26" t="s">
        <v>3250</v>
      </c>
      <c r="C770" s="26" t="s">
        <v>3251</v>
      </c>
      <c r="D770" s="45" t="str">
        <f t="shared" si="11"/>
        <v>769,CALLE DOMINGO MALAGON,PROYECTO COMPENSACION PERI NUEVO CENTROU.E.16</v>
      </c>
    </row>
    <row r="771" spans="1:4" x14ac:dyDescent="0.25">
      <c r="A771" s="4">
        <v>770</v>
      </c>
      <c r="B771" s="26" t="s">
        <v>2381</v>
      </c>
      <c r="C771" s="26" t="s">
        <v>3252</v>
      </c>
      <c r="D771" s="45" t="str">
        <f t="shared" ref="D771:D834" si="12">CONCATENATE(A771,",",B771,",",C771)</f>
        <v>770,CALLE CAROLINA CORONADO,VIAL 2 PERI NUEVO CENTRO U.E. 16</v>
      </c>
    </row>
    <row r="772" spans="1:4" x14ac:dyDescent="0.25">
      <c r="A772" s="4">
        <v>771</v>
      </c>
      <c r="B772" s="26" t="s">
        <v>3253</v>
      </c>
      <c r="C772" s="26" t="s">
        <v>3254</v>
      </c>
      <c r="D772" s="45" t="str">
        <f t="shared" si="12"/>
        <v>771,CALLE SAN ANTON (PARTE) U.E. 16 NUEVO CENTRO,VIAL 3  PERI NUEVO CENTRO U.E. 16</v>
      </c>
    </row>
    <row r="773" spans="1:4" x14ac:dyDescent="0.25">
      <c r="A773" s="4">
        <v>772</v>
      </c>
      <c r="B773" s="26" t="s">
        <v>3255</v>
      </c>
      <c r="C773" s="26" t="s">
        <v>3256</v>
      </c>
      <c r="D773" s="45" t="str">
        <f t="shared" si="12"/>
        <v>772,C/ GABRIEL Y GALAN-PERI NUEVO CENTROU.E. 16,PROY. COMPENSACION PERI NUEVO CENTRO U.E. 16</v>
      </c>
    </row>
    <row r="774" spans="1:4" x14ac:dyDescent="0.25">
      <c r="A774" s="4">
        <v>773</v>
      </c>
      <c r="B774" s="26" t="s">
        <v>2382</v>
      </c>
      <c r="C774" s="26" t="s">
        <v>3257</v>
      </c>
      <c r="D774" s="45" t="str">
        <f t="shared" si="12"/>
        <v>773,CALLE CRISTINA SANCHEZ,VIAL 5 PERI NUEVO CENTRO U.E. 16</v>
      </c>
    </row>
    <row r="775" spans="1:4" x14ac:dyDescent="0.25">
      <c r="A775" s="4">
        <v>774</v>
      </c>
      <c r="B775" s="26" t="s">
        <v>3258</v>
      </c>
      <c r="C775" s="10" t="s">
        <v>3055</v>
      </c>
      <c r="D775" s="45" t="str">
        <f t="shared" si="12"/>
        <v>774,C/ SAN JUAN DE LA CRUZ-  PERINUEVO CENTROU.E.16,-</v>
      </c>
    </row>
    <row r="776" spans="1:4" x14ac:dyDescent="0.25">
      <c r="A776" s="4">
        <v>775</v>
      </c>
      <c r="B776" s="26" t="s">
        <v>2383</v>
      </c>
      <c r="C776" s="26" t="s">
        <v>3259</v>
      </c>
      <c r="D776" s="45" t="str">
        <f t="shared" si="12"/>
        <v>775,CALLE SAN ANTON (PARTE),VIAL 7 PERI NUEVO CENTRO U.E. 16</v>
      </c>
    </row>
    <row r="777" spans="1:4" x14ac:dyDescent="0.25">
      <c r="A777" s="4">
        <v>776</v>
      </c>
      <c r="B777" s="26" t="s">
        <v>2384</v>
      </c>
      <c r="C777" s="26" t="s">
        <v>3260</v>
      </c>
      <c r="D777" s="45" t="str">
        <f t="shared" si="12"/>
        <v>776,CALLE DOS HERMANAS,VIAL 8 NUEVO CENTROU.E. 16</v>
      </c>
    </row>
    <row r="778" spans="1:4" x14ac:dyDescent="0.25">
      <c r="A778" s="4">
        <v>777</v>
      </c>
      <c r="B778" s="26" t="s">
        <v>3261</v>
      </c>
      <c r="C778" s="26" t="s">
        <v>3262</v>
      </c>
      <c r="D778" s="45" t="str">
        <f t="shared" si="12"/>
        <v>777,VIAL 9 PROY.COMPENSACION PERINUEVO CENTROU.E.16,PROY.COMPENSACION PERI NUEVO CENTRO U.E. 16</v>
      </c>
    </row>
    <row r="779" spans="1:4" x14ac:dyDescent="0.25">
      <c r="A779" s="4">
        <v>778</v>
      </c>
      <c r="B779" s="26" t="s">
        <v>3263</v>
      </c>
      <c r="C779" s="26" t="s">
        <v>3264</v>
      </c>
      <c r="D779" s="45" t="str">
        <f t="shared" si="12"/>
        <v>778,C/SAN ROQUE PROY.COMPENS.PERI·NUEVO CENTROU.E.16,PROY.COMPENSACION PERI NUEVO CENTROU.E. 16</v>
      </c>
    </row>
    <row r="780" spans="1:4" x14ac:dyDescent="0.25">
      <c r="A780" s="4">
        <v>779</v>
      </c>
      <c r="B780" s="26" t="s">
        <v>3265</v>
      </c>
      <c r="C780" s="26" t="s">
        <v>3262</v>
      </c>
      <c r="D780" s="45" t="str">
        <f t="shared" si="12"/>
        <v>779,C/S.JOSE DE CALASANZ PROY.COMP.PERIN.CENTROUE16,PROY.COMPENSACION PERI NUEVO CENTRO U.E. 16</v>
      </c>
    </row>
    <row r="781" spans="1:4" x14ac:dyDescent="0.25">
      <c r="A781" s="4">
        <v>780</v>
      </c>
      <c r="B781" s="26" t="s">
        <v>2385</v>
      </c>
      <c r="C781" s="26" t="s">
        <v>479</v>
      </c>
      <c r="D781" s="45" t="str">
        <f t="shared" si="12"/>
        <v>780,PARC. 05V1 C.U. VILLAVERDE U.E.6,CONVENIO URBANISTICO VILLAVERDE U.E. 6</v>
      </c>
    </row>
    <row r="782" spans="1:4" x14ac:dyDescent="0.25">
      <c r="A782" s="4">
        <v>781</v>
      </c>
      <c r="B782" s="26" t="s">
        <v>2386</v>
      </c>
      <c r="C782" s="26" t="s">
        <v>479</v>
      </c>
      <c r="D782" s="45" t="str">
        <f t="shared" si="12"/>
        <v>781,PARCELA 06V2 C.U.VILLAVERDE U.E. 6,CONVENIO URBANISTICO VILLAVERDE U.E. 6</v>
      </c>
    </row>
    <row r="783" spans="1:4" x14ac:dyDescent="0.25">
      <c r="A783" s="4">
        <v>782</v>
      </c>
      <c r="B783" s="26" t="s">
        <v>3266</v>
      </c>
      <c r="C783" s="26" t="s">
        <v>3267</v>
      </c>
      <c r="D783" s="45" t="str">
        <f t="shared" si="12"/>
        <v>782,PARCELA 3 PROY.COMPENSACION U.E.8CARRETERA PINTO,PROYECTO COMPENSACION U.E. 8 CARRETERA DE PINTO</v>
      </c>
    </row>
    <row r="784" spans="1:4" x14ac:dyDescent="0.25">
      <c r="A784" s="4">
        <v>783</v>
      </c>
      <c r="B784" s="26" t="s">
        <v>2387</v>
      </c>
      <c r="C784" s="26" t="s">
        <v>2388</v>
      </c>
      <c r="D784" s="45" t="str">
        <f t="shared" si="12"/>
        <v>783,VIARIO PLAN PARCIAL LA LAGUNA,TRANSCURRRE POR TODO SECTOR PLAN PARCIAL LAGUNA</v>
      </c>
    </row>
    <row r="785" spans="1:4" x14ac:dyDescent="0.25">
      <c r="A785" s="4">
        <v>784</v>
      </c>
      <c r="B785" s="26" t="s">
        <v>2389</v>
      </c>
      <c r="C785" s="26" t="s">
        <v>360</v>
      </c>
      <c r="D785" s="45" t="str">
        <f t="shared" si="12"/>
        <v>784,VIARIO PLAN PARCIAL PARLA COMUNIDAD DE MADRID,PLAN PARCIAL TERMINO PARLA COMUNIDAD DE MADRID</v>
      </c>
    </row>
    <row r="786" spans="1:4" x14ac:dyDescent="0.25">
      <c r="A786" s="4">
        <v>785</v>
      </c>
      <c r="B786" s="26" t="s">
        <v>3223</v>
      </c>
      <c r="C786" s="26" t="s">
        <v>3224</v>
      </c>
      <c r="D786" s="45" t="str">
        <f t="shared" si="12"/>
        <v>785,PARCELAS V1V2 y V3 PROYECTO COMPENSACION UE 2728,C/ FELIPE II STO TOMAS DE AQUINO</v>
      </c>
    </row>
    <row r="787" spans="1:4" x14ac:dyDescent="0.25">
      <c r="A787" s="4">
        <v>786</v>
      </c>
      <c r="B787" s="26" t="s">
        <v>2390</v>
      </c>
      <c r="C787" s="26" t="s">
        <v>2935</v>
      </c>
      <c r="D787" s="45" t="str">
        <f t="shared" si="12"/>
        <v>786,SGV PROY.COMPENSACION PLAN PARCIAL CERRO DEL RUBAL,PROYECTO DE COMPENSACION P.I. CERRO DEL RUBAL</v>
      </c>
    </row>
    <row r="788" spans="1:4" x14ac:dyDescent="0.25">
      <c r="A788" s="4">
        <v>787</v>
      </c>
      <c r="B788" s="26" t="s">
        <v>3225</v>
      </c>
      <c r="C788" s="26" t="s">
        <v>2944</v>
      </c>
      <c r="D788" s="45" t="str">
        <f t="shared" si="12"/>
        <v>787,C/ Mª ZAMBRANO ENTRE BARTOLOME HURT Y VIARIO ROND,PROYECTO COMPENSACION PP-8 LA ERMITA INDUSTRIAL</v>
      </c>
    </row>
    <row r="789" spans="1:4" x14ac:dyDescent="0.25">
      <c r="A789" s="4">
        <v>788</v>
      </c>
      <c r="B789" s="26" t="s">
        <v>3268</v>
      </c>
      <c r="C789" s="26" t="s">
        <v>2944</v>
      </c>
      <c r="D789" s="45" t="str">
        <f t="shared" si="12"/>
        <v>788,VIARIO PROY.COMP. PP-8 LA ERMITA INDUSTRIAL,PROYECTO COMPENSACION PP-8 LA ERMITA INDUSTRIAL</v>
      </c>
    </row>
    <row r="790" spans="1:4" x14ac:dyDescent="0.25">
      <c r="A790" s="4">
        <v>789</v>
      </c>
      <c r="B790" s="26" t="s">
        <v>3269</v>
      </c>
      <c r="C790" s="26" t="s">
        <v>2944</v>
      </c>
      <c r="D790" s="45" t="str">
        <f t="shared" si="12"/>
        <v>789,VIARIO PROY.COMPENS.PP-8 LA ERMITA INDUSTRIAL,PROYECTO COMPENSACION PP-8 LA ERMITA INDUSTRIAL</v>
      </c>
    </row>
    <row r="791" spans="1:4" x14ac:dyDescent="0.25">
      <c r="A791" s="4">
        <v>790</v>
      </c>
      <c r="B791" s="26" t="s">
        <v>2391</v>
      </c>
      <c r="C791" s="26" t="s">
        <v>348</v>
      </c>
      <c r="D791" s="45" t="str">
        <f t="shared" si="12"/>
        <v>790,PARCELA 61B PLAN PARCIAL PARLA CAM,BARRIO SAN RAMON PLAN PARCIAL TERMINO PARLA CAM</v>
      </c>
    </row>
    <row r="792" spans="1:4" x14ac:dyDescent="0.25">
      <c r="A792" s="4">
        <v>791</v>
      </c>
      <c r="B792" s="26" t="s">
        <v>2392</v>
      </c>
      <c r="C792" s="26" t="s">
        <v>2393</v>
      </c>
      <c r="D792" s="45" t="str">
        <f t="shared" si="12"/>
        <v>791,VIAL M.I.-4 PROMOCIONES URBANAS S.L.,C/ CLAUDIO COELLO M.I.-4 PROMOCIONES URBANAS S.L.</v>
      </c>
    </row>
    <row r="793" spans="1:4" x14ac:dyDescent="0.25">
      <c r="A793" s="4">
        <v>792</v>
      </c>
      <c r="B793" s="26" t="s">
        <v>3270</v>
      </c>
      <c r="C793" s="26" t="s">
        <v>2950</v>
      </c>
      <c r="D793" s="45" t="str">
        <f t="shared" si="12"/>
        <v>792,S.G.VIARIO RONDA PROY.COMPENS.PAU-4 LEGUARIO SUR,PROYECTO COMPENSACION PAU-4 LEGUARIO SUR</v>
      </c>
    </row>
    <row r="794" spans="1:4" x14ac:dyDescent="0.25">
      <c r="A794" s="4">
        <v>793</v>
      </c>
      <c r="B794" s="26" t="s">
        <v>3271</v>
      </c>
      <c r="C794" s="26" t="s">
        <v>2948</v>
      </c>
      <c r="D794" s="45" t="str">
        <f t="shared" si="12"/>
        <v>793,VIARIO PROYECTO COMPENSACION PAU-4 LEGUARIO SUR,PROYECTO DE COMPENSACION PAU-4 LEGUARIO SUR</v>
      </c>
    </row>
    <row r="795" spans="1:4" x14ac:dyDescent="0.25">
      <c r="A795" s="4">
        <v>794</v>
      </c>
      <c r="B795" s="26" t="s">
        <v>3272</v>
      </c>
      <c r="C795" s="26" t="s">
        <v>2959</v>
      </c>
      <c r="D795" s="45" t="str">
        <f t="shared" si="12"/>
        <v>794,VIA INTERIOR B DE LA U.E. Nº 1 CAMINO DE SALMORAL,U.E. Nº 1 CAMINO DE SALMORAL</v>
      </c>
    </row>
    <row r="796" spans="1:4" x14ac:dyDescent="0.25">
      <c r="A796" s="4">
        <v>795</v>
      </c>
      <c r="B796" s="26" t="s">
        <v>3273</v>
      </c>
      <c r="C796" s="26" t="s">
        <v>2959</v>
      </c>
      <c r="D796" s="45" t="str">
        <f t="shared" si="12"/>
        <v>795,CALLE A - U.E. Nº 1 CAMINO DE SALMORAL,U.E. Nº 1 CAMINO DE SALMORAL</v>
      </c>
    </row>
    <row r="797" spans="1:4" x14ac:dyDescent="0.25">
      <c r="A797" s="4">
        <v>796</v>
      </c>
      <c r="B797" s="26" t="s">
        <v>2394</v>
      </c>
      <c r="C797" s="26" t="s">
        <v>2395</v>
      </c>
      <c r="D797" s="45" t="str">
        <f t="shared" si="12"/>
        <v>796,VIARIO PROYECTO COMPENSACION U.E. Nº 19.,U.E. Nº 19.</v>
      </c>
    </row>
    <row r="798" spans="1:4" x14ac:dyDescent="0.25">
      <c r="A798" s="4">
        <v>797</v>
      </c>
      <c r="B798" s="26" t="s">
        <v>2396</v>
      </c>
      <c r="C798" s="26" t="s">
        <v>2397</v>
      </c>
      <c r="D798" s="45" t="str">
        <f t="shared" si="12"/>
        <v>797,PARC. 56 RESTO RESULTANTE DE AGRUPACION LA FUENTE,PROYECTO COMPENSACION LA FUENTE</v>
      </c>
    </row>
    <row r="799" spans="1:4" x14ac:dyDescent="0.25">
      <c r="A799" s="4">
        <v>798</v>
      </c>
      <c r="B799" s="26" t="s">
        <v>2398</v>
      </c>
      <c r="C799" s="26" t="s">
        <v>3274</v>
      </c>
      <c r="D799" s="45" t="str">
        <f t="shared" si="12"/>
        <v>798,PARCELA 04ZV1,PROYECTO REPARCELACIÓN U.E. 18 CAMINO DE ARIJALES</v>
      </c>
    </row>
    <row r="800" spans="1:4" x14ac:dyDescent="0.25">
      <c r="A800" s="4">
        <v>800</v>
      </c>
      <c r="B800" s="26" t="s">
        <v>2399</v>
      </c>
      <c r="C800" s="26" t="s">
        <v>3275</v>
      </c>
      <c r="D800" s="45" t="str">
        <f t="shared" si="12"/>
        <v>800,PARCELA 06V1 PROYECTO REPARCELACIÓN U.E. 18,PROYECTO REPARCELACIÓN U.E. 18 CAMINO ARIJALES</v>
      </c>
    </row>
    <row r="801" spans="1:4" x14ac:dyDescent="0.25">
      <c r="A801" s="4">
        <v>823</v>
      </c>
      <c r="B801" s="26" t="s">
        <v>2400</v>
      </c>
      <c r="C801" s="26" t="s">
        <v>541</v>
      </c>
      <c r="D801" s="45" t="str">
        <f t="shared" si="12"/>
        <v>823,PARC 146 PROY REP. PAU-2 LEG. N.,PROYECTO REPARCELACIÓN PAU-2 LEGUARIO NORTE</v>
      </c>
    </row>
    <row r="802" spans="1:4" x14ac:dyDescent="0.25">
      <c r="A802" s="4">
        <v>824</v>
      </c>
      <c r="B802" s="26" t="s">
        <v>2401</v>
      </c>
      <c r="C802" s="26" t="s">
        <v>541</v>
      </c>
      <c r="D802" s="45" t="str">
        <f t="shared" si="12"/>
        <v>824,PARCELA 147 PROY REPARC PAU-2 LEGUARIO NORTE,PROYECTO REPARCELACIÓN PAU-2 LEGUARIO NORTE</v>
      </c>
    </row>
    <row r="803" spans="1:4" x14ac:dyDescent="0.25">
      <c r="A803" s="4">
        <v>825</v>
      </c>
      <c r="B803" s="26" t="s">
        <v>2402</v>
      </c>
      <c r="C803" s="26" t="s">
        <v>541</v>
      </c>
      <c r="D803" s="45" t="str">
        <f t="shared" si="12"/>
        <v>825,CALLE JOAQUÍN RODRIGO (TRAMO 1),PROYECTO REPARCELACIÓN PAU-2 LEGUARIO NORTE</v>
      </c>
    </row>
    <row r="804" spans="1:4" x14ac:dyDescent="0.25">
      <c r="A804" s="4">
        <v>826</v>
      </c>
      <c r="B804" s="26" t="s">
        <v>2403</v>
      </c>
      <c r="C804" s="26" t="s">
        <v>541</v>
      </c>
      <c r="D804" s="45" t="str">
        <f t="shared" si="12"/>
        <v>826,CALLE JOAQUÍN RODRIGO (TRAMO 2),PROYECTO REPARCELACIÓN PAU-2 LEGUARIO NORTE</v>
      </c>
    </row>
    <row r="805" spans="1:4" x14ac:dyDescent="0.25">
      <c r="A805" s="4">
        <v>827</v>
      </c>
      <c r="B805" s="26" t="s">
        <v>3226</v>
      </c>
      <c r="C805" s="26" t="s">
        <v>541</v>
      </c>
      <c r="D805" s="45" t="str">
        <f t="shared" si="12"/>
        <v>827,CALLE JOAQUÍN RODRIGO (TRAMO 3 4 Y 5),PROYECTO REPARCELACIÓN PAU-2 LEGUARIO NORTE</v>
      </c>
    </row>
    <row r="806" spans="1:4" x14ac:dyDescent="0.25">
      <c r="A806" s="4">
        <v>828</v>
      </c>
      <c r="B806" s="26" t="s">
        <v>2404</v>
      </c>
      <c r="C806" s="26" t="s">
        <v>541</v>
      </c>
      <c r="D806" s="45" t="str">
        <f t="shared" si="12"/>
        <v>828,VIAL 1. C/ EDUARDO CHILLIDA (TRAMO 1),PROYECTO REPARCELACIÓN PAU-2 LEGUARIO NORTE</v>
      </c>
    </row>
    <row r="807" spans="1:4" x14ac:dyDescent="0.25">
      <c r="A807" s="4">
        <v>829</v>
      </c>
      <c r="B807" s="26" t="s">
        <v>2405</v>
      </c>
      <c r="C807" s="26" t="s">
        <v>541</v>
      </c>
      <c r="D807" s="45" t="str">
        <f t="shared" si="12"/>
        <v>829,VIAL 1. C/ EDUARDO CHILLIDA  (TRAMO 2),PROYECTO REPARCELACIÓN PAU-2 LEGUARIO NORTE</v>
      </c>
    </row>
    <row r="808" spans="1:4" x14ac:dyDescent="0.25">
      <c r="A808" s="4">
        <v>830</v>
      </c>
      <c r="B808" s="26" t="s">
        <v>2406</v>
      </c>
      <c r="C808" s="26" t="s">
        <v>541</v>
      </c>
      <c r="D808" s="45" t="str">
        <f t="shared" si="12"/>
        <v>830,VIAL 1. C/ EDUARDO CHILLIDA  (TRAMO 3),PROYECTO REPARCELACIÓN PAU-2 LEGUARIO NORTE</v>
      </c>
    </row>
    <row r="809" spans="1:4" x14ac:dyDescent="0.25">
      <c r="A809" s="4">
        <v>831</v>
      </c>
      <c r="B809" s="26" t="s">
        <v>2407</v>
      </c>
      <c r="C809" s="26" t="s">
        <v>541</v>
      </c>
      <c r="D809" s="45" t="str">
        <f t="shared" si="12"/>
        <v>831,VIAL 2. C/ MARIANO BENLLIURE (TRAMO 1),PROYECTO REPARCELACIÓN PAU-2 LEGUARIO NORTE</v>
      </c>
    </row>
    <row r="810" spans="1:4" x14ac:dyDescent="0.25">
      <c r="A810" s="4">
        <v>832</v>
      </c>
      <c r="B810" s="26" t="s">
        <v>2408</v>
      </c>
      <c r="C810" s="26" t="s">
        <v>541</v>
      </c>
      <c r="D810" s="45" t="str">
        <f t="shared" si="12"/>
        <v>832,VIAL 2. C/ MARIANO BENLLIURE (TRAMO 2),PROYECTO REPARCELACIÓN PAU-2 LEGUARIO NORTE</v>
      </c>
    </row>
    <row r="811" spans="1:4" x14ac:dyDescent="0.25">
      <c r="A811" s="4">
        <v>833</v>
      </c>
      <c r="B811" s="26" t="s">
        <v>2409</v>
      </c>
      <c r="C811" s="26" t="s">
        <v>541</v>
      </c>
      <c r="D811" s="45" t="str">
        <f t="shared" si="12"/>
        <v>833,VIAL 3 PROY. REPARC PAU-2 LEGUARIO NORTE,PROYECTO REPARCELACIÓN PAU-2 LEGUARIO NORTE</v>
      </c>
    </row>
    <row r="812" spans="1:4" x14ac:dyDescent="0.25">
      <c r="A812" s="4">
        <v>834</v>
      </c>
      <c r="B812" s="26" t="s">
        <v>2410</v>
      </c>
      <c r="C812" s="26" t="s">
        <v>541</v>
      </c>
      <c r="D812" s="45" t="str">
        <f t="shared" si="12"/>
        <v>834,VIAL 4. C/ AGUSTÍN DE IBARROLA,PROYECTO REPARCELACIÓN PAU-2 LEGUARIO NORTE</v>
      </c>
    </row>
    <row r="813" spans="1:4" x14ac:dyDescent="0.25">
      <c r="A813" s="4">
        <v>835</v>
      </c>
      <c r="B813" s="26" t="s">
        <v>2411</v>
      </c>
      <c r="C813" s="26" t="s">
        <v>541</v>
      </c>
      <c r="D813" s="45" t="str">
        <f t="shared" si="12"/>
        <v>835,VIAL 5. C/ AGUSTÍN DE IBARROLA  (TRAMO 1),PROYECTO REPARCELACIÓN PAU-2 LEGUARIO NORTE</v>
      </c>
    </row>
    <row r="814" spans="1:4" x14ac:dyDescent="0.25">
      <c r="A814" s="4">
        <v>836</v>
      </c>
      <c r="B814" s="26" t="s">
        <v>2412</v>
      </c>
      <c r="C814" s="26" t="s">
        <v>2413</v>
      </c>
      <c r="D814" s="45" t="str">
        <f t="shared" si="12"/>
        <v>836,VIAL 5. C/ AGUSTÍN DE IBARROLA  (TRAMO 2),PROYECTO REPARCELACIÓN PAU-2 LEGUARIO</v>
      </c>
    </row>
    <row r="815" spans="1:4" x14ac:dyDescent="0.25">
      <c r="A815" s="4">
        <v>837</v>
      </c>
      <c r="B815" s="26" t="s">
        <v>2414</v>
      </c>
      <c r="C815" s="26" t="s">
        <v>541</v>
      </c>
      <c r="D815" s="45" t="str">
        <f t="shared" si="12"/>
        <v>837,VIAL 6. ADVA. DEL LEGUARIO (TRAMO 1),PROYECTO REPARCELACIÓN PAU-2 LEGUARIO NORTE</v>
      </c>
    </row>
    <row r="816" spans="1:4" x14ac:dyDescent="0.25">
      <c r="A816" s="4">
        <v>838</v>
      </c>
      <c r="B816" s="26" t="s">
        <v>2415</v>
      </c>
      <c r="C816" s="26" t="s">
        <v>541</v>
      </c>
      <c r="D816" s="45" t="str">
        <f t="shared" si="12"/>
        <v>838,VIAL 6. AVDA. DEL LEGUARIO (TRAMO 2),PROYECTO REPARCELACIÓN PAU-2 LEGUARIO NORTE</v>
      </c>
    </row>
    <row r="817" spans="1:4" x14ac:dyDescent="0.25">
      <c r="A817" s="4">
        <v>839</v>
      </c>
      <c r="B817" s="26" t="s">
        <v>2416</v>
      </c>
      <c r="C817" s="26" t="s">
        <v>541</v>
      </c>
      <c r="D817" s="45" t="str">
        <f t="shared" si="12"/>
        <v>839,VIAL A. C/ PABLO GARGALLO (TRAMO 1),PROYECTO REPARCELACIÓN PAU-2 LEGUARIO NORTE</v>
      </c>
    </row>
    <row r="818" spans="1:4" x14ac:dyDescent="0.25">
      <c r="A818" s="4">
        <v>840</v>
      </c>
      <c r="B818" s="26" t="s">
        <v>2417</v>
      </c>
      <c r="C818" s="26" t="s">
        <v>541</v>
      </c>
      <c r="D818" s="45" t="str">
        <f t="shared" si="12"/>
        <v>840,VIAL A. C/ PABLO GARGALLO (TRAMO 2),PROYECTO REPARCELACIÓN PAU-2 LEGUARIO NORTE</v>
      </c>
    </row>
    <row r="819" spans="1:4" x14ac:dyDescent="0.25">
      <c r="A819" s="4">
        <v>841</v>
      </c>
      <c r="B819" s="26" t="s">
        <v>2418</v>
      </c>
      <c r="C819" s="26" t="s">
        <v>541</v>
      </c>
      <c r="D819" s="45" t="str">
        <f t="shared" si="12"/>
        <v>841,VIAL A. C/ PABLO GARGALLO (TRAMO 3),PROYECTO REPARCELACIÓN PAU-2 LEGUARIO NORTE</v>
      </c>
    </row>
    <row r="820" spans="1:4" x14ac:dyDescent="0.25">
      <c r="A820" s="4">
        <v>842</v>
      </c>
      <c r="B820" s="26" t="s">
        <v>2419</v>
      </c>
      <c r="C820" s="26" t="s">
        <v>541</v>
      </c>
      <c r="D820" s="45" t="str">
        <f t="shared" si="12"/>
        <v>842,VIAL A. C/ PABLO GARGALLO (TRAMO 4),PROYECTO REPARCELACIÓN PAU-2 LEGUARIO NORTE</v>
      </c>
    </row>
    <row r="821" spans="1:4" x14ac:dyDescent="0.25">
      <c r="A821" s="4">
        <v>843</v>
      </c>
      <c r="B821" s="26" t="s">
        <v>2420</v>
      </c>
      <c r="C821" s="26" t="s">
        <v>2421</v>
      </c>
      <c r="D821" s="45" t="str">
        <f t="shared" si="12"/>
        <v>843,C/ JULIO GONZÁLEZ (TRAMO 1) PROL. C/ PABLO CASALS,PROYECTO REPARCELACIÓN PAU-2 LEGUARIO-NORTE</v>
      </c>
    </row>
    <row r="822" spans="1:4" x14ac:dyDescent="0.25">
      <c r="A822" s="4">
        <v>844</v>
      </c>
      <c r="B822" s="26" t="s">
        <v>2422</v>
      </c>
      <c r="C822" s="26" t="s">
        <v>541</v>
      </c>
      <c r="D822" s="45" t="str">
        <f t="shared" si="12"/>
        <v>844,C/ JULIO GONZÁLEZ (TRAMO 2) PROL. C/ PABLO CASALS,PROYECTO REPARCELACIÓN PAU-2 LEGUARIO NORTE</v>
      </c>
    </row>
    <row r="823" spans="1:4" x14ac:dyDescent="0.25">
      <c r="A823" s="4">
        <v>845</v>
      </c>
      <c r="B823" s="26" t="s">
        <v>2423</v>
      </c>
      <c r="C823" s="26" t="s">
        <v>541</v>
      </c>
      <c r="D823" s="45" t="str">
        <f t="shared" si="12"/>
        <v>845,C/ JULIO GONZÁLEZ (TRAMO 3) PROL. C/ PABLO CASALS,PROYECTO REPARCELACIÓN PAU-2 LEGUARIO NORTE</v>
      </c>
    </row>
    <row r="824" spans="1:4" x14ac:dyDescent="0.25">
      <c r="A824" s="4">
        <v>846</v>
      </c>
      <c r="B824" s="26" t="s">
        <v>2424</v>
      </c>
      <c r="C824" s="26" t="s">
        <v>541</v>
      </c>
      <c r="D824" s="45" t="str">
        <f t="shared" si="12"/>
        <v>846,C/ JULIO GONZÁLEZ (TRAMO 4) PROL. C/ PABLO CASALS,PROYECTO REPARCELACIÓN PAU-2 LEGUARIO NORTE</v>
      </c>
    </row>
    <row r="825" spans="1:4" x14ac:dyDescent="0.25">
      <c r="A825" s="4">
        <v>847</v>
      </c>
      <c r="B825" s="26" t="s">
        <v>2425</v>
      </c>
      <c r="C825" s="26" t="s">
        <v>2426</v>
      </c>
      <c r="D825" s="45" t="str">
        <f t="shared" si="12"/>
        <v>847,C/ JULIO GONZÁLEZ (TRAMO 5) PROL. C/ PABLO CASALS,PROYECTO DE REPARCELACIÓN PAU-2 LEGUARIO-NORTE</v>
      </c>
    </row>
    <row r="826" spans="1:4" x14ac:dyDescent="0.25">
      <c r="A826" s="4">
        <v>848</v>
      </c>
      <c r="B826" s="26" t="s">
        <v>2427</v>
      </c>
      <c r="C826" s="26" t="s">
        <v>2421</v>
      </c>
      <c r="D826" s="45" t="str">
        <f t="shared" si="12"/>
        <v>848,VIAL B. C/ CRISTINO MALLO  (TRAMO 1),PROYECTO REPARCELACIÓN PAU-2 LEGUARIO-NORTE</v>
      </c>
    </row>
    <row r="827" spans="1:4" x14ac:dyDescent="0.25">
      <c r="A827" s="4">
        <v>849</v>
      </c>
      <c r="B827" s="26" t="s">
        <v>2428</v>
      </c>
      <c r="C827" s="26" t="s">
        <v>541</v>
      </c>
      <c r="D827" s="45" t="str">
        <f t="shared" si="12"/>
        <v>849,VIAL B. C/ CRISTINO MALLO (TRAMO 2),PROYECTO REPARCELACIÓN PAU-2 LEGUARIO NORTE</v>
      </c>
    </row>
    <row r="828" spans="1:4" x14ac:dyDescent="0.25">
      <c r="A828" s="4">
        <v>850</v>
      </c>
      <c r="B828" s="26" t="s">
        <v>2429</v>
      </c>
      <c r="C828" s="26" t="s">
        <v>2421</v>
      </c>
      <c r="D828" s="45" t="str">
        <f t="shared" si="12"/>
        <v>850,VIAL B. C/ CRISTINO MALLO  (TRAMO 3),PROYECTO REPARCELACIÓN PAU-2 LEGUARIO-NORTE</v>
      </c>
    </row>
    <row r="829" spans="1:4" x14ac:dyDescent="0.25">
      <c r="A829" s="4">
        <v>851</v>
      </c>
      <c r="B829" s="26" t="s">
        <v>2430</v>
      </c>
      <c r="C829" s="26" t="s">
        <v>541</v>
      </c>
      <c r="D829" s="45" t="str">
        <f t="shared" si="12"/>
        <v>851,VIAL B. C/ CRISTINO MALLO (TRAMO 4),PROYECTO REPARCELACIÓN PAU-2 LEGUARIO NORTE</v>
      </c>
    </row>
    <row r="830" spans="1:4" x14ac:dyDescent="0.25">
      <c r="A830" s="4">
        <v>852</v>
      </c>
      <c r="B830" s="26" t="s">
        <v>2431</v>
      </c>
      <c r="C830" s="26" t="s">
        <v>541</v>
      </c>
      <c r="D830" s="45" t="str">
        <f t="shared" si="12"/>
        <v>852,VIAL B. C/ CRISTINO MALLO (TRAMO 5),PROYECTO REPARCELACIÓN PAU-2 LEGUARIO NORTE</v>
      </c>
    </row>
    <row r="831" spans="1:4" x14ac:dyDescent="0.25">
      <c r="A831" s="4">
        <v>853</v>
      </c>
      <c r="B831" s="26" t="s">
        <v>2432</v>
      </c>
      <c r="C831" s="26" t="s">
        <v>2421</v>
      </c>
      <c r="D831" s="45" t="str">
        <f t="shared" si="12"/>
        <v>853,VIAL B. C/ CRISTINO MALLO (TRAMO 6),PROYECTO REPARCELACIÓN PAU-2 LEGUARIO-NORTE</v>
      </c>
    </row>
    <row r="832" spans="1:4" x14ac:dyDescent="0.25">
      <c r="A832" s="4">
        <v>854</v>
      </c>
      <c r="B832" s="26" t="s">
        <v>2433</v>
      </c>
      <c r="C832" s="26" t="s">
        <v>541</v>
      </c>
      <c r="D832" s="45" t="str">
        <f t="shared" si="12"/>
        <v>854,C/ LUIS CHAMIZO (TRAMO 1) PROL. C/ PABLO SOROZÁBAL,PROYECTO REPARCELACIÓN PAU-2 LEGUARIO NORTE</v>
      </c>
    </row>
    <row r="833" spans="1:4" x14ac:dyDescent="0.25">
      <c r="A833" s="4">
        <v>855</v>
      </c>
      <c r="B833" s="26" t="s">
        <v>2434</v>
      </c>
      <c r="C833" s="26" t="s">
        <v>2435</v>
      </c>
      <c r="D833" s="45" t="str">
        <f t="shared" si="12"/>
        <v>855,C/ LUIS CHAMIZO (TRAMO 2) PROL. C/ PABLO SOROZÁBAL,PROYECTO DE REPARCELACIÓN PAU-2 LEGUARIO NORTE</v>
      </c>
    </row>
    <row r="834" spans="1:4" x14ac:dyDescent="0.25">
      <c r="A834" s="4">
        <v>856</v>
      </c>
      <c r="B834" s="26" t="s">
        <v>2436</v>
      </c>
      <c r="C834" s="26" t="s">
        <v>541</v>
      </c>
      <c r="D834" s="45" t="str">
        <f t="shared" si="12"/>
        <v>856,C/ LUIS CHAMIZO (TRAMO 3) PROL. C/ PABLO SOROZÁBAL,PROYECTO REPARCELACIÓN PAU-2 LEGUARIO NORTE</v>
      </c>
    </row>
    <row r="835" spans="1:4" x14ac:dyDescent="0.25">
      <c r="A835" s="4">
        <v>857</v>
      </c>
      <c r="B835" s="26" t="s">
        <v>2437</v>
      </c>
      <c r="C835" s="26" t="s">
        <v>541</v>
      </c>
      <c r="D835" s="45" t="str">
        <f t="shared" ref="D835:D898" si="13">CONCATENATE(A835,",",B835,",",C835)</f>
        <v>857,C/ LUIS CHAMIZO (TRAMO 4) PROL. C/ PABLO SOROZÁBAL,PROYECTO REPARCELACIÓN PAU-2 LEGUARIO NORTE</v>
      </c>
    </row>
    <row r="836" spans="1:4" x14ac:dyDescent="0.25">
      <c r="A836" s="4">
        <v>858</v>
      </c>
      <c r="B836" s="26" t="s">
        <v>2438</v>
      </c>
      <c r="C836" s="26" t="s">
        <v>541</v>
      </c>
      <c r="D836" s="45" t="str">
        <f t="shared" si="13"/>
        <v>858,PARCELA 136 PROYECTO REPARC PAU-2 LEGUARIO NORTE,PROYECTO REPARCELACIÓN PAU-2 LEGUARIO NORTE</v>
      </c>
    </row>
    <row r="837" spans="1:4" x14ac:dyDescent="0.25">
      <c r="A837" s="4">
        <v>860</v>
      </c>
      <c r="B837" s="26" t="s">
        <v>2439</v>
      </c>
      <c r="C837" s="26" t="s">
        <v>541</v>
      </c>
      <c r="D837" s="45" t="str">
        <f t="shared" si="13"/>
        <v>860,PARCELA 138 PROY REPARC. PAU-2 LEGUARIO NORTE,PROYECTO REPARCELACIÓN PAU-2 LEGUARIO NORTE</v>
      </c>
    </row>
    <row r="838" spans="1:4" x14ac:dyDescent="0.25">
      <c r="A838" s="4">
        <v>861</v>
      </c>
      <c r="B838" s="26" t="s">
        <v>2440</v>
      </c>
      <c r="C838" s="26" t="s">
        <v>541</v>
      </c>
      <c r="D838" s="45" t="str">
        <f t="shared" si="13"/>
        <v>861,PARCELA 139 PROY. REPARCE. PAU-2 LEGUARIO NORTE,PROYECTO REPARCELACIÓN PAU-2 LEGUARIO NORTE</v>
      </c>
    </row>
    <row r="839" spans="1:4" x14ac:dyDescent="0.25">
      <c r="A839" s="4">
        <v>862</v>
      </c>
      <c r="B839" s="26" t="s">
        <v>2441</v>
      </c>
      <c r="C839" s="26" t="s">
        <v>541</v>
      </c>
      <c r="D839" s="45" t="str">
        <f t="shared" si="13"/>
        <v>862,PARCELA 140 PROY. REPARC PAU-2 LEGUARIO NORTE,PROYECTO REPARCELACIÓN PAU-2 LEGUARIO NORTE</v>
      </c>
    </row>
    <row r="840" spans="1:4" x14ac:dyDescent="0.25">
      <c r="A840" s="4">
        <v>863</v>
      </c>
      <c r="B840" s="26" t="s">
        <v>2442</v>
      </c>
      <c r="C840" s="26" t="s">
        <v>541</v>
      </c>
      <c r="D840" s="45" t="str">
        <f t="shared" si="13"/>
        <v>863,PARCELA 141 PAU-2 LEGUARIO N. PARQUE CASTILLA-LEÓN,PROYECTO REPARCELACIÓN PAU-2 LEGUARIO NORTE</v>
      </c>
    </row>
    <row r="841" spans="1:4" x14ac:dyDescent="0.25">
      <c r="A841" s="4">
        <v>864</v>
      </c>
      <c r="B841" s="26" t="s">
        <v>2443</v>
      </c>
      <c r="C841" s="26" t="s">
        <v>541</v>
      </c>
      <c r="D841" s="45" t="str">
        <f t="shared" si="13"/>
        <v>864,PARCELA 142 PAU-2 LEGUARIO N. PARQUE CASTILLA-LEÓN,PROYECTO REPARCELACIÓN PAU-2 LEGUARIO NORTE</v>
      </c>
    </row>
    <row r="842" spans="1:4" x14ac:dyDescent="0.25">
      <c r="A842" s="4">
        <v>865</v>
      </c>
      <c r="B842" s="26" t="s">
        <v>2444</v>
      </c>
      <c r="C842" s="26" t="s">
        <v>541</v>
      </c>
      <c r="D842" s="45" t="str">
        <f t="shared" si="13"/>
        <v>865,PARCELA 143 PAU-2 LEGUARIO N. PARQUE CASTILLA-LEÓN,PROYECTO REPARCELACIÓN PAU-2 LEGUARIO NORTE</v>
      </c>
    </row>
    <row r="843" spans="1:4" x14ac:dyDescent="0.25">
      <c r="A843" s="4">
        <v>866</v>
      </c>
      <c r="B843" s="26" t="s">
        <v>2445</v>
      </c>
      <c r="C843" s="26" t="s">
        <v>541</v>
      </c>
      <c r="D843" s="45" t="str">
        <f t="shared" si="13"/>
        <v>866,PARCELA 144 PAU-2 LEGUARIO N. PARQUE CASTILLA-LEÓN,PROYECTO REPARCELACIÓN PAU-2 LEGUARIO NORTE</v>
      </c>
    </row>
    <row r="844" spans="1:4" x14ac:dyDescent="0.25">
      <c r="A844" s="4">
        <v>868</v>
      </c>
      <c r="B844" s="26" t="s">
        <v>3227</v>
      </c>
      <c r="C844" s="26" t="s">
        <v>2446</v>
      </c>
      <c r="D844" s="45" t="str">
        <f t="shared" si="13"/>
        <v>868,PARCELA C/ VALLADOLID C/V C/ ÁVILA,C/ VALLADOLID C/V C/ ÁVILA</v>
      </c>
    </row>
    <row r="845" spans="1:4" x14ac:dyDescent="0.25">
      <c r="A845" s="4">
        <v>869</v>
      </c>
      <c r="B845" s="26" t="s">
        <v>3228</v>
      </c>
      <c r="C845" s="26" t="s">
        <v>3229</v>
      </c>
      <c r="D845" s="45" t="str">
        <f t="shared" si="13"/>
        <v>869,VIALES C/ PALENCIA LEÓN Y ZAMORA Y PARQUE C/ LEÓN,C/ PALENCIA LEÓN Y ZAMORA Y PARQUE C/ LEÓN</v>
      </c>
    </row>
    <row r="846" spans="1:4" x14ac:dyDescent="0.25">
      <c r="A846" s="4">
        <v>897</v>
      </c>
      <c r="B846" s="26" t="s">
        <v>2447</v>
      </c>
      <c r="C846" s="26" t="s">
        <v>2448</v>
      </c>
      <c r="D846" s="45" t="str">
        <f t="shared" si="13"/>
        <v>897,C/ BUENAVISTA. PARC. 13 VIARIO U.E.-32 Gª RIVERA,U.E.-32 GARCÍA RIVERA</v>
      </c>
    </row>
    <row r="847" spans="1:4" x14ac:dyDescent="0.25">
      <c r="A847" s="4">
        <v>996</v>
      </c>
      <c r="B847" s="26" t="s">
        <v>2449</v>
      </c>
      <c r="C847" s="26" t="s">
        <v>3230</v>
      </c>
      <c r="D847" s="45" t="str">
        <f t="shared" si="13"/>
        <v>996,INTERBLOQUE ENTRE C/ ESPAÑOLETO Y C/ VALLADOLID,INTEBLOQ. C/ ESPAÑOLETO Y C/ VALLADOLID 15 a 21.</v>
      </c>
    </row>
    <row r="848" spans="1:4" x14ac:dyDescent="0.25">
      <c r="A848" s="4">
        <v>997</v>
      </c>
      <c r="B848" s="26" t="s">
        <v>2450</v>
      </c>
      <c r="C848" s="26" t="s">
        <v>3276</v>
      </c>
      <c r="D848" s="45" t="str">
        <f t="shared" si="13"/>
        <v>997,C/ NORTE (C/ JOAQUÍN RODRIGO),DENTRO ÁMBITO DE LA U.E. DEL PAU-2 LEGUARIO NORTE</v>
      </c>
    </row>
    <row r="849" spans="1:4" x14ac:dyDescent="0.25">
      <c r="A849" s="4">
        <v>998</v>
      </c>
      <c r="B849" s="26" t="s">
        <v>3277</v>
      </c>
      <c r="C849" s="26" t="s">
        <v>3278</v>
      </c>
      <c r="D849" s="45" t="str">
        <f t="shared" si="13"/>
        <v>998,PARC. 56 RESTO  AGRUPACION LA FUENTE VIARIO,PROYECTO COMPENSACION U.E.-20 LA FUENTE</v>
      </c>
    </row>
    <row r="850" spans="1:4" x14ac:dyDescent="0.25">
      <c r="A850" s="4">
        <v>1003</v>
      </c>
      <c r="B850" s="26" t="s">
        <v>3279</v>
      </c>
      <c r="C850" s="26" t="s">
        <v>3010</v>
      </c>
      <c r="D850" s="45" t="str">
        <f t="shared" si="13"/>
        <v>1003,PARCELA DE VIALES U.E.  5 LA ERA,U.E. 5 LA ERA</v>
      </c>
    </row>
    <row r="851" spans="1:4" x14ac:dyDescent="0.25">
      <c r="A851" s="4">
        <v>1005</v>
      </c>
      <c r="B851" s="26" t="s">
        <v>2451</v>
      </c>
      <c r="C851" s="26" t="s">
        <v>2452</v>
      </c>
      <c r="D851" s="45" t="str">
        <f t="shared" si="13"/>
        <v>1005,ACERA ENTRE C/ OLIVO Y REAL-DEPOSITO GLP SEVERO OC,ENTRE C/ OLIVO Y C/ REAL</v>
      </c>
    </row>
    <row r="852" spans="1:4" x14ac:dyDescent="0.25">
      <c r="A852" s="4">
        <v>1006</v>
      </c>
      <c r="B852" s="26" t="s">
        <v>2453</v>
      </c>
      <c r="C852" s="26" t="s">
        <v>3280</v>
      </c>
      <c r="D852" s="45" t="str">
        <f t="shared" si="13"/>
        <v>1006,PLAZA DE LA SAL (PARCELA P PERI LAS LABORES),PERI LA LABORES</v>
      </c>
    </row>
    <row r="853" spans="1:4" x14ac:dyDescent="0.25">
      <c r="A853" s="4">
        <v>1022</v>
      </c>
      <c r="B853" s="26" t="s">
        <v>3231</v>
      </c>
      <c r="C853" s="26" t="s">
        <v>2454</v>
      </c>
      <c r="D853" s="45" t="str">
        <f t="shared" si="13"/>
        <v>1022,ZV- VIARIO SORIA SEGOVIA CUENCA-LOS GUERRILLEROS,CAMINO DE LAS OLIVAS</v>
      </c>
    </row>
    <row r="854" spans="1:4" x14ac:dyDescent="0.25">
      <c r="A854" s="4">
        <v>1060</v>
      </c>
      <c r="B854" s="26" t="s">
        <v>2455</v>
      </c>
      <c r="C854" s="26" t="s">
        <v>2456</v>
      </c>
      <c r="D854" s="45" t="str">
        <f t="shared" si="13"/>
        <v>1060,VIARIO RONDA (PARTE) PARC. 9 POL. 14 CATASTRO RÚST,VIARIO DE RONDA</v>
      </c>
    </row>
    <row r="855" spans="1:4" x14ac:dyDescent="0.25">
      <c r="A855" s="4">
        <v>1061</v>
      </c>
      <c r="B855" s="26" t="s">
        <v>2457</v>
      </c>
      <c r="C855" s="26" t="s">
        <v>2456</v>
      </c>
      <c r="D855" s="45" t="str">
        <f t="shared" si="13"/>
        <v>1061,VIARIO RONDA (PARTE) PARC. 5 POL. 18 CATASTRO RUST,VIARIO DE RONDA</v>
      </c>
    </row>
    <row r="856" spans="1:4" x14ac:dyDescent="0.25">
      <c r="A856" s="4">
        <v>1131</v>
      </c>
      <c r="B856" s="26" t="s">
        <v>3232</v>
      </c>
      <c r="C856" s="26" t="s">
        <v>2458</v>
      </c>
      <c r="D856" s="45" t="str">
        <f t="shared" si="13"/>
        <v>1131,PORCION TERRENO EN EL CAMINO DE MADRID,M-408 ENTRE EL PK. 0 Y ROTONDA DE LAS LAGUNAS</v>
      </c>
    </row>
    <row r="857" spans="1:4" x14ac:dyDescent="0.25">
      <c r="A857" s="4">
        <v>1316</v>
      </c>
      <c r="B857" s="26" t="s">
        <v>2459</v>
      </c>
      <c r="C857" s="26" t="s">
        <v>739</v>
      </c>
      <c r="D857" s="45" t="str">
        <f t="shared" si="13"/>
        <v>1316,PARCELA 07V1  PP3 - NORTE,SECTOR PP-3 - NORTE</v>
      </c>
    </row>
    <row r="858" spans="1:4" x14ac:dyDescent="0.25">
      <c r="A858" s="4">
        <v>1317</v>
      </c>
      <c r="B858" s="26" t="s">
        <v>2460</v>
      </c>
      <c r="C858" s="26" t="s">
        <v>739</v>
      </c>
      <c r="D858" s="45" t="str">
        <f t="shared" si="13"/>
        <v>1317,PARCELA 07V2  PP3 - NORTE,SECTOR PP-3 - NORTE</v>
      </c>
    </row>
    <row r="859" spans="1:4" x14ac:dyDescent="0.25">
      <c r="A859" s="4">
        <v>1318</v>
      </c>
      <c r="B859" s="26" t="s">
        <v>2461</v>
      </c>
      <c r="C859" s="26" t="s">
        <v>739</v>
      </c>
      <c r="D859" s="45" t="str">
        <f t="shared" si="13"/>
        <v>1318,PARCELA 07V3  PP3 - NORTE,SECTOR PP-3 - NORTE</v>
      </c>
    </row>
    <row r="860" spans="1:4" x14ac:dyDescent="0.25">
      <c r="A860" s="4">
        <v>1455</v>
      </c>
      <c r="B860" s="26" t="s">
        <v>2462</v>
      </c>
      <c r="C860" s="10" t="s">
        <v>3055</v>
      </c>
      <c r="D860" s="45" t="str">
        <f t="shared" si="13"/>
        <v>1455,PARCELA UE1-VIA,-</v>
      </c>
    </row>
    <row r="861" spans="1:4" x14ac:dyDescent="0.25">
      <c r="A861" s="4">
        <v>1486</v>
      </c>
      <c r="B861" s="26" t="s">
        <v>2463</v>
      </c>
      <c r="C861" s="26" t="s">
        <v>2464</v>
      </c>
      <c r="D861" s="45" t="str">
        <f t="shared" si="13"/>
        <v>1486,CALLE PINTO Nº 16,CONFLUENCIA CALLE PINTO Y SAN ANTON</v>
      </c>
    </row>
    <row r="862" spans="1:4" x14ac:dyDescent="0.25">
      <c r="A862" s="4">
        <v>1487</v>
      </c>
      <c r="B862" s="26" t="s">
        <v>2465</v>
      </c>
      <c r="C862" s="26" t="s">
        <v>2466</v>
      </c>
      <c r="D862" s="45" t="str">
        <f t="shared" si="13"/>
        <v>1487,PARCELA ZV (I). -POLÍG. INDUSTRIAL CIUDAD DE PARLA,POLIGONO INDUSTRIAL CIUDAD DE PARLA</v>
      </c>
    </row>
    <row r="863" spans="1:4" x14ac:dyDescent="0.25">
      <c r="A863" s="4">
        <v>1488</v>
      </c>
      <c r="B863" s="26" t="s">
        <v>2467</v>
      </c>
      <c r="C863" s="26" t="s">
        <v>689</v>
      </c>
      <c r="D863" s="45" t="str">
        <f t="shared" si="13"/>
        <v>1488,PARCELA ZV (J2)- POLÍG.INDUSTRIAL CIUDAD DE PARLA,POLÍGONO INDUSTRIAL CIUDAD DE PARLA</v>
      </c>
    </row>
    <row r="864" spans="1:4" x14ac:dyDescent="0.25">
      <c r="A864" s="4">
        <v>1489</v>
      </c>
      <c r="B864" s="26" t="s">
        <v>2468</v>
      </c>
      <c r="C864" s="26" t="s">
        <v>2466</v>
      </c>
      <c r="D864" s="45" t="str">
        <f t="shared" si="13"/>
        <v>1489,PARCELA ZV (K)- POLÍG.INDUSTRIAL CIUDAD DE PARLA,POLIGONO INDUSTRIAL CIUDAD DE PARLA</v>
      </c>
    </row>
    <row r="865" spans="1:4" x14ac:dyDescent="0.25">
      <c r="A865" s="4">
        <v>1490</v>
      </c>
      <c r="B865" s="26" t="s">
        <v>2469</v>
      </c>
      <c r="C865" s="26" t="s">
        <v>689</v>
      </c>
      <c r="D865" s="45" t="str">
        <f t="shared" si="13"/>
        <v>1490,PARCELA ZV (F)- POLÍG. INDUSTRIAL CIUDAD DE PARLA,POLÍGONO INDUSTRIAL CIUDAD DE PARLA</v>
      </c>
    </row>
    <row r="866" spans="1:4" x14ac:dyDescent="0.25">
      <c r="A866" s="4">
        <v>1491</v>
      </c>
      <c r="B866" s="26" t="s">
        <v>2470</v>
      </c>
      <c r="C866" s="26" t="s">
        <v>689</v>
      </c>
      <c r="D866" s="45" t="str">
        <f t="shared" si="13"/>
        <v>1491,PARCELA ZV (J1)- POLÍG.INDUSTRIAL CIUDAD DE PARLA,POLÍGONO INDUSTRIAL CIUDAD DE PARLA</v>
      </c>
    </row>
    <row r="867" spans="1:4" x14ac:dyDescent="0.25">
      <c r="A867" s="4">
        <v>1492</v>
      </c>
      <c r="B867" s="26" t="s">
        <v>2471</v>
      </c>
      <c r="C867" s="26" t="s">
        <v>689</v>
      </c>
      <c r="D867" s="45" t="str">
        <f t="shared" si="13"/>
        <v>1492,PARCELA ZV (G)- POLÍG. INDUSTRIAL CIUDAD DE PARLA,POLÍGONO INDUSTRIAL CIUDAD DE PARLA</v>
      </c>
    </row>
    <row r="868" spans="1:4" x14ac:dyDescent="0.25">
      <c r="A868" s="4">
        <v>1493</v>
      </c>
      <c r="B868" s="26" t="s">
        <v>2472</v>
      </c>
      <c r="C868" s="26" t="s">
        <v>689</v>
      </c>
      <c r="D868" s="45" t="str">
        <f t="shared" si="13"/>
        <v>1493,PARCELA ZV (ROTONDA)- POLÍG.IND.CIUDAD DE PARLA,POLÍGONO INDUSTRIAL CIUDAD DE PARLA</v>
      </c>
    </row>
    <row r="869" spans="1:4" x14ac:dyDescent="0.25">
      <c r="A869" s="4">
        <v>1494</v>
      </c>
      <c r="B869" s="26" t="s">
        <v>3233</v>
      </c>
      <c r="C869" s="26" t="s">
        <v>689</v>
      </c>
      <c r="D869" s="45" t="str">
        <f t="shared" si="13"/>
        <v>1494,PARCELA ZV (ROTONDA). POLÍG. IND CIUDAD DE PARLA,POLÍGONO INDUSTRIAL CIUDAD DE PARLA</v>
      </c>
    </row>
    <row r="870" spans="1:4" x14ac:dyDescent="0.25">
      <c r="A870" s="4">
        <v>1495</v>
      </c>
      <c r="B870" s="26" t="s">
        <v>2473</v>
      </c>
      <c r="C870" s="26" t="s">
        <v>689</v>
      </c>
      <c r="D870" s="45" t="str">
        <f t="shared" si="13"/>
        <v>1495,PARCELA ZV (ROTONDA).POLÍG.IND. CIUDAD DE PARLA,POLÍGONO INDUSTRIAL CIUDAD DE PARLA</v>
      </c>
    </row>
    <row r="871" spans="1:4" x14ac:dyDescent="0.25">
      <c r="A871" s="4">
        <v>1496</v>
      </c>
      <c r="B871" s="26" t="s">
        <v>3281</v>
      </c>
      <c r="C871" s="26" t="s">
        <v>2474</v>
      </c>
      <c r="D871" s="45" t="str">
        <f t="shared" si="13"/>
        <v>1496,AVENIDA DE LAS ESTRELLAS  (Calle Q) RESID. ESTE,C/ NANTES -  AVENIDA DE LAS GALAXIAS</v>
      </c>
    </row>
    <row r="872" spans="1:4" x14ac:dyDescent="0.25">
      <c r="A872" s="4">
        <v>1497</v>
      </c>
      <c r="B872" s="26" t="s">
        <v>3282</v>
      </c>
      <c r="C872" s="26" t="s">
        <v>2475</v>
      </c>
      <c r="D872" s="45" t="str">
        <f t="shared" si="13"/>
        <v>1497,AVDA. DE LAS ESTRELLAS (TRAMO I) RESIDENCIAL ESTE,C/ NANTES- PLANETA SATURNO</v>
      </c>
    </row>
    <row r="873" spans="1:4" x14ac:dyDescent="0.25">
      <c r="A873" s="4">
        <v>1498</v>
      </c>
      <c r="B873" s="26" t="s">
        <v>3283</v>
      </c>
      <c r="C873" s="26" t="s">
        <v>2476</v>
      </c>
      <c r="D873" s="45" t="str">
        <f t="shared" si="13"/>
        <v>1498,AVDA. DE LAS ESTRELLAS (TRAMO II)  RESID. ESTE,C/ PLANETA SATURNO -  AVDA. DE LAS GALAXIAS</v>
      </c>
    </row>
    <row r="874" spans="1:4" x14ac:dyDescent="0.25">
      <c r="A874" s="4">
        <v>1499</v>
      </c>
      <c r="B874" s="26" t="s">
        <v>3284</v>
      </c>
      <c r="C874" s="26" t="s">
        <v>3234</v>
      </c>
      <c r="D874" s="45" t="str">
        <f t="shared" si="13"/>
        <v>1499,AVENIDA DE LOS PLANETAS  (Calle N) RESID. ESTE,C/ TURÍN -  AVDA DE LAS GALAXIAS</v>
      </c>
    </row>
    <row r="875" spans="1:4" x14ac:dyDescent="0.25">
      <c r="A875" s="4">
        <v>1500</v>
      </c>
      <c r="B875" s="26" t="s">
        <v>3285</v>
      </c>
      <c r="C875" s="26" t="s">
        <v>2477</v>
      </c>
      <c r="D875" s="45" t="str">
        <f t="shared" si="13"/>
        <v>1500,AVDA. PLANETAS (TRAMO I)  RESID. ESTE,C/ TURÍN -  C/ PLANETA SATURNO</v>
      </c>
    </row>
    <row r="876" spans="1:4" x14ac:dyDescent="0.25">
      <c r="A876" s="4">
        <v>1501</v>
      </c>
      <c r="B876" s="26" t="s">
        <v>3286</v>
      </c>
      <c r="C876" s="26" t="s">
        <v>2476</v>
      </c>
      <c r="D876" s="45" t="str">
        <f t="shared" si="13"/>
        <v>1501,AVDA. DE LOS PLANETAS (TRAMO II)  RESID. ESTE,C/ PLANETA SATURNO -  AVDA. DE LAS GALAXIAS</v>
      </c>
    </row>
    <row r="877" spans="1:4" x14ac:dyDescent="0.25">
      <c r="A877" s="4">
        <v>1502</v>
      </c>
      <c r="B877" s="26" t="s">
        <v>3287</v>
      </c>
      <c r="C877" s="26" t="s">
        <v>2478</v>
      </c>
      <c r="D877" s="45" t="str">
        <f t="shared" si="13"/>
        <v>1502,AVDA. DEL SISTEMA SOLAR  (Calle H) RESID. ESTE,AVDA. DE AMÉRICA (ROTONDA) - AVDA. DE LAS GALAXIAS</v>
      </c>
    </row>
    <row r="878" spans="1:4" x14ac:dyDescent="0.25">
      <c r="A878" s="4">
        <v>1503</v>
      </c>
      <c r="B878" s="26" t="s">
        <v>3288</v>
      </c>
      <c r="C878" s="26" t="s">
        <v>2479</v>
      </c>
      <c r="D878" s="45" t="str">
        <f t="shared" si="13"/>
        <v>1503,AVDA. DEL SISTEMA SOLAR (TRAMO I)  RESID. ESTE,AVDA. AMÉRICA (ROTONDA) - C/ LIBRA</v>
      </c>
    </row>
    <row r="879" spans="1:4" x14ac:dyDescent="0.25">
      <c r="A879" s="4">
        <v>1504</v>
      </c>
      <c r="B879" s="26" t="s">
        <v>3289</v>
      </c>
      <c r="C879" s="26" t="s">
        <v>2480</v>
      </c>
      <c r="D879" s="45" t="str">
        <f t="shared" si="13"/>
        <v>1504,AVDA. DEL SISTEMA SOLAR (TRAMO II)  RESID. ESTE,C/ LIBRA - AVDA. DE LAS GALAXIAS</v>
      </c>
    </row>
    <row r="880" spans="1:4" x14ac:dyDescent="0.25">
      <c r="A880" s="4">
        <v>1505</v>
      </c>
      <c r="B880" s="26" t="s">
        <v>3290</v>
      </c>
      <c r="C880" s="26" t="s">
        <v>2481</v>
      </c>
      <c r="D880" s="45" t="str">
        <f t="shared" si="13"/>
        <v>1505,AVDA. DE LAS GALAXIAS  (Calle 1) RESID. ESTE,C/ PISCIS - AVDA. DE LAS ESTRELLAS</v>
      </c>
    </row>
    <row r="881" spans="1:4" x14ac:dyDescent="0.25">
      <c r="A881" s="4">
        <v>1506</v>
      </c>
      <c r="B881" s="26" t="s">
        <v>3291</v>
      </c>
      <c r="C881" s="26" t="s">
        <v>2482</v>
      </c>
      <c r="D881" s="45" t="str">
        <f t="shared" si="13"/>
        <v>1506,C/ PLANETA MERCURIO (Calle 7) RESID. ESTE,AVDA. DE LOS PLANETAS - AVDA. DE LAS ESTRELLAS</v>
      </c>
    </row>
    <row r="882" spans="1:4" x14ac:dyDescent="0.25">
      <c r="A882" s="4">
        <v>1507</v>
      </c>
      <c r="B882" s="26" t="s">
        <v>3292</v>
      </c>
      <c r="C882" s="26" t="s">
        <v>2483</v>
      </c>
      <c r="D882" s="45" t="str">
        <f t="shared" si="13"/>
        <v>1507,C/ PLANETA JÚPITER (Calle 8) RESID. ESTE,AVDA. DEL SISTEMA SOLAR - AVDA. DE LAS ESTRELLAS</v>
      </c>
    </row>
    <row r="883" spans="1:4" x14ac:dyDescent="0.25">
      <c r="A883" s="4">
        <v>1508</v>
      </c>
      <c r="B883" s="26" t="s">
        <v>3293</v>
      </c>
      <c r="C883" s="26" t="s">
        <v>2484</v>
      </c>
      <c r="D883" s="45" t="str">
        <f t="shared" si="13"/>
        <v>1508,C/ PLANETA MARTE (Calle 9) RESID ESTE,C/ PLANETA URANO - AVDA. DE LAS ESTRELLAS</v>
      </c>
    </row>
    <row r="884" spans="1:4" x14ac:dyDescent="0.25">
      <c r="A884" s="4">
        <v>1509</v>
      </c>
      <c r="B884" s="26" t="s">
        <v>3294</v>
      </c>
      <c r="C884" s="26" t="s">
        <v>2485</v>
      </c>
      <c r="D884" s="45" t="str">
        <f t="shared" si="13"/>
        <v>1509,C/ PLANETA TIERRA  (Calle 10) RESID. ESTE,C/ LIBRA - AVDA. DE LAS ESTRELLAS</v>
      </c>
    </row>
    <row r="885" spans="1:4" x14ac:dyDescent="0.25">
      <c r="A885" s="4">
        <v>1510</v>
      </c>
      <c r="B885" s="26" t="s">
        <v>3295</v>
      </c>
      <c r="C885" s="26" t="s">
        <v>2482</v>
      </c>
      <c r="D885" s="45" t="str">
        <f t="shared" si="13"/>
        <v>1510,C/ PLANETA NEPTUNO (Calle 11)  RESID. ESTE,AVDA. DE LOS PLANETAS - AVDA. DE LAS ESTRELLAS</v>
      </c>
    </row>
    <row r="886" spans="1:4" x14ac:dyDescent="0.25">
      <c r="A886" s="4">
        <v>1511</v>
      </c>
      <c r="B886" s="26" t="s">
        <v>3296</v>
      </c>
      <c r="C886" s="26" t="s">
        <v>2486</v>
      </c>
      <c r="D886" s="45" t="str">
        <f t="shared" si="13"/>
        <v>1511,C/ PLANETA SATURNO  (Calle 19) RESID. ESTE,AVDA. DEL SISTEMA SOLAR - C/ AVE DEL PARAÍSO</v>
      </c>
    </row>
    <row r="887" spans="1:4" x14ac:dyDescent="0.25">
      <c r="A887" s="4">
        <v>1512</v>
      </c>
      <c r="B887" s="26" t="s">
        <v>3297</v>
      </c>
      <c r="C887" s="26" t="s">
        <v>2487</v>
      </c>
      <c r="D887" s="45" t="str">
        <f t="shared" si="13"/>
        <v>1512,C/ PLANETA VENUS  (Calle 20) RESID. ESTE,AVDA. DEL SISTEMA SOLAR - C/ AVE DEL PARAISO</v>
      </c>
    </row>
    <row r="888" spans="1:4" x14ac:dyDescent="0.25">
      <c r="A888" s="4">
        <v>1513</v>
      </c>
      <c r="B888" s="26" t="s">
        <v>3298</v>
      </c>
      <c r="C888" s="26" t="s">
        <v>2488</v>
      </c>
      <c r="D888" s="45" t="str">
        <f t="shared" si="13"/>
        <v>1513,C/ PLANETA URANO  (Calle I) RESID. ESTE,C/ PLANETA VENUS - AVDA. DE LAS GALAXIAS</v>
      </c>
    </row>
    <row r="889" spans="1:4" x14ac:dyDescent="0.25">
      <c r="A889" s="4">
        <v>1514</v>
      </c>
      <c r="B889" s="26" t="s">
        <v>3299</v>
      </c>
      <c r="C889" s="26" t="s">
        <v>2489</v>
      </c>
      <c r="D889" s="45" t="str">
        <f t="shared" si="13"/>
        <v>1514,C/ ESTRELLA DENÉBOLA  (Calle 21) RESID. ESTE,AVDA. DE LOS PLANETAS - AVE DEL PARAISO</v>
      </c>
    </row>
    <row r="890" spans="1:4" x14ac:dyDescent="0.25">
      <c r="A890" s="4">
        <v>1515</v>
      </c>
      <c r="B890" s="26" t="s">
        <v>3300</v>
      </c>
      <c r="C890" s="26" t="s">
        <v>2490</v>
      </c>
      <c r="D890" s="45" t="str">
        <f t="shared" si="13"/>
        <v>1515,C/ ESTRELLA POLAR  (Calle 22) RESID. ESTE,C/ ESTRELLA ANTARES - C/ AVE DEL PARAISO</v>
      </c>
    </row>
    <row r="891" spans="1:4" x14ac:dyDescent="0.25">
      <c r="A891" s="4">
        <v>1516</v>
      </c>
      <c r="B891" s="26" t="s">
        <v>3301</v>
      </c>
      <c r="C891" s="26" t="s">
        <v>2491</v>
      </c>
      <c r="D891" s="45" t="str">
        <f t="shared" si="13"/>
        <v>1516,C/ ESTRELLA ANTARES (Calle J)  RESID. ESTE,Pº. REPÚBLICA DOMINICANA - AVDA. DE LOS PLANETAS</v>
      </c>
    </row>
    <row r="892" spans="1:4" x14ac:dyDescent="0.25">
      <c r="A892" s="4">
        <v>1517</v>
      </c>
      <c r="B892" s="26" t="s">
        <v>3302</v>
      </c>
      <c r="C892" s="26" t="s">
        <v>2492</v>
      </c>
      <c r="D892" s="45" t="str">
        <f t="shared" si="13"/>
        <v>1517,C/ ESTRELLA MIZAR (Calle K)  RESID. ESTE,Pº. NICARAGUA - C/ ESTRELLA POLAR</v>
      </c>
    </row>
    <row r="893" spans="1:4" x14ac:dyDescent="0.25">
      <c r="A893" s="4">
        <v>1518</v>
      </c>
      <c r="B893" s="26" t="s">
        <v>3303</v>
      </c>
      <c r="C893" s="26" t="s">
        <v>2493</v>
      </c>
      <c r="D893" s="45" t="str">
        <f t="shared" si="13"/>
        <v>1518,C/ ESTRELLA SIRIO  (Calle L) RESID. ESTE,C/ JAIME I EL CONQUISTADOR - Pº REPÚBL. DOMINICANA</v>
      </c>
    </row>
    <row r="894" spans="1:4" x14ac:dyDescent="0.25">
      <c r="A894" s="4">
        <v>1519</v>
      </c>
      <c r="B894" s="26" t="s">
        <v>3304</v>
      </c>
      <c r="C894" s="26" t="s">
        <v>2493</v>
      </c>
      <c r="D894" s="45" t="str">
        <f t="shared" si="13"/>
        <v>1519,C/ ESTRELLA ALTAIR (Calle M) RESID. ESTE,C/ JAIME I EL CONQUISTADOR - Pº REPÚBL. DOMINICANA</v>
      </c>
    </row>
    <row r="895" spans="1:4" x14ac:dyDescent="0.25">
      <c r="A895" s="4">
        <v>1520</v>
      </c>
      <c r="B895" s="26" t="s">
        <v>3305</v>
      </c>
      <c r="C895" s="26" t="s">
        <v>2494</v>
      </c>
      <c r="D895" s="45" t="str">
        <f t="shared" si="13"/>
        <v>1520,C/ ESTRELLA ESPIGA (Calle O) RESID. ESTE,C/ JAIME I EL CONQUISTADOR - Pº. DE NICARAGUA</v>
      </c>
    </row>
    <row r="896" spans="1:4" x14ac:dyDescent="0.25">
      <c r="A896" s="4">
        <v>1521</v>
      </c>
      <c r="B896" s="26" t="s">
        <v>3306</v>
      </c>
      <c r="C896" s="26" t="s">
        <v>2495</v>
      </c>
      <c r="D896" s="45" t="str">
        <f t="shared" si="13"/>
        <v>1521,C/ ESTRELLA VEGA (Calle P) RESID. ESTE,C/ JAIME EL CONQUISTADOR - Pº. DE NICARAGUA</v>
      </c>
    </row>
    <row r="897" spans="1:4" x14ac:dyDescent="0.25">
      <c r="A897" s="4">
        <v>1522</v>
      </c>
      <c r="B897" s="26" t="s">
        <v>3307</v>
      </c>
      <c r="C897" s="26" t="s">
        <v>2496</v>
      </c>
      <c r="D897" s="45" t="str">
        <f t="shared" si="13"/>
        <v>1522,C/ CONSTELACIÓN DE ANDRÓMEDA (Calle R-2) R.ESTE,C/ NANTES - C/ ESTRELLA DENÉBOLA</v>
      </c>
    </row>
    <row r="898" spans="1:4" x14ac:dyDescent="0.25">
      <c r="A898" s="4">
        <v>1523</v>
      </c>
      <c r="B898" s="26" t="s">
        <v>3308</v>
      </c>
      <c r="C898" s="26" t="s">
        <v>2497</v>
      </c>
      <c r="D898" s="45" t="str">
        <f t="shared" si="13"/>
        <v>1523,C/ DE LA OSA MAYOR (Calle S) RESID. ESTE,C / NANTES - C/ PLANETA SATURNO</v>
      </c>
    </row>
    <row r="899" spans="1:4" x14ac:dyDescent="0.25">
      <c r="A899" s="4">
        <v>1524</v>
      </c>
      <c r="B899" s="26" t="s">
        <v>3309</v>
      </c>
      <c r="C899" s="26" t="s">
        <v>2498</v>
      </c>
      <c r="D899" s="45" t="str">
        <f t="shared" ref="D899:D962" si="14">CONCATENATE(A899,",",B899,",",C899)</f>
        <v>1524,C/ DE LA OSA MAYOR (TRAMO I) RESID. ESTE,C/ NANTES - C/ JAIME I EL CONQUISTADOR</v>
      </c>
    </row>
    <row r="900" spans="1:4" x14ac:dyDescent="0.25">
      <c r="A900" s="4">
        <v>1525</v>
      </c>
      <c r="B900" s="26" t="s">
        <v>3310</v>
      </c>
      <c r="C900" s="26" t="s">
        <v>2499</v>
      </c>
      <c r="D900" s="45" t="str">
        <f t="shared" si="14"/>
        <v>1525,C/ DE LA OSA MAYOR (TRAMO II)  RESID.ESTE,Pº. REPÚBLICA DOMINICANA - C/ ESTRELLA DENÉBOLA</v>
      </c>
    </row>
    <row r="901" spans="1:4" x14ac:dyDescent="0.25">
      <c r="A901" s="4">
        <v>1526</v>
      </c>
      <c r="B901" s="26" t="s">
        <v>3311</v>
      </c>
      <c r="C901" s="26" t="s">
        <v>2500</v>
      </c>
      <c r="D901" s="45" t="str">
        <f t="shared" si="14"/>
        <v>1526,C/ DE LA OSA MENOR (Calle T) RESID. ESTE,C/ NANTES - PLANETA SATURNO</v>
      </c>
    </row>
    <row r="902" spans="1:4" x14ac:dyDescent="0.25">
      <c r="A902" s="4">
        <v>1527</v>
      </c>
      <c r="B902" s="26" t="s">
        <v>3312</v>
      </c>
      <c r="C902" s="26" t="s">
        <v>2498</v>
      </c>
      <c r="D902" s="45" t="str">
        <f t="shared" si="14"/>
        <v>1527,C/ DE LA OSA MENOR (TRAMO I)  RESID. ESTE,C/ NANTES - C/ JAIME I EL CONQUISTADOR</v>
      </c>
    </row>
    <row r="903" spans="1:4" x14ac:dyDescent="0.25">
      <c r="A903" s="4">
        <v>1528</v>
      </c>
      <c r="B903" s="26" t="s">
        <v>3313</v>
      </c>
      <c r="C903" s="26" t="s">
        <v>2501</v>
      </c>
      <c r="D903" s="45" t="str">
        <f t="shared" si="14"/>
        <v>1528,C/ DE LA OSA MENOR (TRAMO II)  RESID. ESTE,Pº. REPÚBLICA DOMINICANA - C/ PLANETA SATURNO</v>
      </c>
    </row>
    <row r="904" spans="1:4" x14ac:dyDescent="0.25">
      <c r="A904" s="4">
        <v>1529</v>
      </c>
      <c r="B904" s="26" t="s">
        <v>3314</v>
      </c>
      <c r="C904" s="26" t="s">
        <v>2502</v>
      </c>
      <c r="D904" s="45" t="str">
        <f t="shared" si="14"/>
        <v>1529,C/ CONSTELACIÓN DEL AURIGA (Calle R-1)RESID.ESTE,C/ PLANETA SATURNO - C/ PLANETA VENUS</v>
      </c>
    </row>
    <row r="905" spans="1:4" x14ac:dyDescent="0.25">
      <c r="A905" s="4">
        <v>1530</v>
      </c>
      <c r="B905" s="26" t="s">
        <v>3315</v>
      </c>
      <c r="C905" s="26" t="s">
        <v>2503</v>
      </c>
      <c r="D905" s="45" t="str">
        <f t="shared" si="14"/>
        <v>1530,C/ CONSTELACIÓN ORIÓN (Calle U) RESID. ESTE,C/ ESTRELLA DENÉBOLA - C/ PLANETA SATURNO</v>
      </c>
    </row>
    <row r="906" spans="1:4" x14ac:dyDescent="0.25">
      <c r="A906" s="4">
        <v>1531</v>
      </c>
      <c r="B906" s="26" t="s">
        <v>3316</v>
      </c>
      <c r="C906" s="26" t="s">
        <v>2504</v>
      </c>
      <c r="D906" s="45" t="str">
        <f t="shared" si="14"/>
        <v>1531,C/ CONSTELACIÓN DE PERSEO (CALLE V)  RESID.ESTE,C/ JAIME I EL CONQUISTADOR - C/ PLANETA SATURNO</v>
      </c>
    </row>
    <row r="907" spans="1:4" x14ac:dyDescent="0.25">
      <c r="A907" s="4">
        <v>1532</v>
      </c>
      <c r="B907" s="26" t="s">
        <v>3317</v>
      </c>
      <c r="C907" s="26" t="s">
        <v>2501</v>
      </c>
      <c r="D907" s="45" t="str">
        <f t="shared" si="14"/>
        <v>1532,C/ CONSTELACIÓN DE PEGASO (Calle X)  RESID.ESTE,Pº. REPÚBLICA DOMINICANA - C/ PLANETA SATURNO</v>
      </c>
    </row>
    <row r="908" spans="1:4" x14ac:dyDescent="0.25">
      <c r="A908" s="4">
        <v>1533</v>
      </c>
      <c r="B908" s="26" t="s">
        <v>2505</v>
      </c>
      <c r="C908" s="26" t="s">
        <v>2506</v>
      </c>
      <c r="D908" s="45" t="str">
        <f t="shared" si="14"/>
        <v>1533,C/ CONSTELACIÓN DE UNICORNIO (Calle Y) RESID.ESTE,C/ JAIME I EL CONQUISTADOR - CONSTELACIÓN  PERSEO</v>
      </c>
    </row>
    <row r="909" spans="1:4" x14ac:dyDescent="0.25">
      <c r="A909" s="4">
        <v>1534</v>
      </c>
      <c r="B909" s="26" t="s">
        <v>2507</v>
      </c>
      <c r="C909" s="26" t="s">
        <v>2508</v>
      </c>
      <c r="D909" s="45" t="str">
        <f t="shared" si="14"/>
        <v>1534,C/ CONSTELACIÓN DE CASIOPEA (Calle U)  RESID. ESTE,C/ JAIME I EL CONQUISTADOR - C/ ESTRELLA POLAR</v>
      </c>
    </row>
    <row r="910" spans="1:4" x14ac:dyDescent="0.25">
      <c r="A910" s="4">
        <v>1535</v>
      </c>
      <c r="B910" s="26" t="s">
        <v>3318</v>
      </c>
      <c r="C910" s="26" t="s">
        <v>2509</v>
      </c>
      <c r="D910" s="45" t="str">
        <f t="shared" si="14"/>
        <v>1535,C/ ARIES (Calle 2) RESIDENCIAL ESTE,C/ PISCIS - AVDA. DEL SISTEMA SOLAR</v>
      </c>
    </row>
    <row r="911" spans="1:4" x14ac:dyDescent="0.25">
      <c r="A911" s="4">
        <v>1536</v>
      </c>
      <c r="B911" s="26" t="s">
        <v>3319</v>
      </c>
      <c r="C911" s="26" t="s">
        <v>2510</v>
      </c>
      <c r="D911" s="45" t="str">
        <f t="shared" si="14"/>
        <v>1536,C/ TAURO (Calle 3) RESIDENCIAL ESTE,C/ ACUARIO - AVDA. DEL SISTEMA SOLAR</v>
      </c>
    </row>
    <row r="912" spans="1:4" x14ac:dyDescent="0.25">
      <c r="A912" s="4">
        <v>1537</v>
      </c>
      <c r="B912" s="26" t="s">
        <v>3320</v>
      </c>
      <c r="C912" s="26" t="s">
        <v>2511</v>
      </c>
      <c r="D912" s="45" t="str">
        <f t="shared" si="14"/>
        <v>1537,C/ GÉMINIS (Calle 4) RESIDENCIAL ESTE,C/ SAGITARIO - AVDA. DEL SISTEMA SOLAR</v>
      </c>
    </row>
    <row r="913" spans="1:4" x14ac:dyDescent="0.25">
      <c r="A913" s="4">
        <v>1538</v>
      </c>
      <c r="B913" s="26" t="s">
        <v>3321</v>
      </c>
      <c r="C913" s="26" t="s">
        <v>2510</v>
      </c>
      <c r="D913" s="45" t="str">
        <f t="shared" si="14"/>
        <v>1538,C/ LIBRA (Calle 5) RESIDENCIAL ESTE,C/ ACUARIO - AVDA. DEL SISTEMA SOLAR</v>
      </c>
    </row>
    <row r="914" spans="1:4" x14ac:dyDescent="0.25">
      <c r="A914" s="4">
        <v>1539</v>
      </c>
      <c r="B914" s="26" t="s">
        <v>3322</v>
      </c>
      <c r="C914" s="26" t="s">
        <v>2512</v>
      </c>
      <c r="D914" s="45" t="str">
        <f t="shared" si="14"/>
        <v>1539,C/ VIRGO (Calle 6) RESIDENCIAL ESTE,C/ LIBRA - AVDA. DEL SISTEMA SOLAR</v>
      </c>
    </row>
    <row r="915" spans="1:4" x14ac:dyDescent="0.25">
      <c r="A915" s="4">
        <v>1540</v>
      </c>
      <c r="B915" s="26" t="s">
        <v>2513</v>
      </c>
      <c r="C915" s="26" t="s">
        <v>2514</v>
      </c>
      <c r="D915" s="45" t="str">
        <f t="shared" si="14"/>
        <v>1540,C/ ESCORPIO (Calle D) RESIDENCIAL ESTE,C/ TAURO - C/ LIBRA</v>
      </c>
    </row>
    <row r="916" spans="1:4" x14ac:dyDescent="0.25">
      <c r="A916" s="4">
        <v>1541</v>
      </c>
      <c r="B916" s="26" t="s">
        <v>3323</v>
      </c>
      <c r="C916" s="26" t="s">
        <v>2514</v>
      </c>
      <c r="D916" s="45" t="str">
        <f t="shared" si="14"/>
        <v>1541,C/ SAGITARIO (Calle E) RESIDENCIAL ESTE,C/ TAURO - C/ LIBRA</v>
      </c>
    </row>
    <row r="917" spans="1:4" x14ac:dyDescent="0.25">
      <c r="A917" s="4">
        <v>1542</v>
      </c>
      <c r="B917" s="26" t="s">
        <v>3324</v>
      </c>
      <c r="C917" s="26" t="s">
        <v>2515</v>
      </c>
      <c r="D917" s="45" t="str">
        <f t="shared" si="14"/>
        <v>1542,C/ PISCIS (Calle F) RESIDENCIAL ESTE,AVDA. DE LAS GALAXIAS - C/ LIBRA</v>
      </c>
    </row>
    <row r="918" spans="1:4" x14ac:dyDescent="0.25">
      <c r="A918" s="4">
        <v>1543</v>
      </c>
      <c r="B918" s="26" t="s">
        <v>3325</v>
      </c>
      <c r="C918" s="26" t="s">
        <v>2515</v>
      </c>
      <c r="D918" s="45" t="str">
        <f t="shared" si="14"/>
        <v>1543,C/ CAPRICORNIO (Calle G) RESIDENCIAL ESTE,AVDA. DE LAS GALAXIAS - C/ LIBRA</v>
      </c>
    </row>
    <row r="919" spans="1:4" x14ac:dyDescent="0.25">
      <c r="A919" s="4">
        <v>1544</v>
      </c>
      <c r="B919" s="26" t="s">
        <v>3326</v>
      </c>
      <c r="C919" s="26" t="s">
        <v>2516</v>
      </c>
      <c r="D919" s="45" t="str">
        <f t="shared" si="14"/>
        <v>1544,C/ ACUARIO (Calle C) RESIDENCIAL ESTE,C/ TAURO - AVDA. DEL SISTEMA SOLAR</v>
      </c>
    </row>
    <row r="920" spans="1:4" x14ac:dyDescent="0.25">
      <c r="A920" s="4">
        <v>1545</v>
      </c>
      <c r="B920" s="26" t="s">
        <v>3327</v>
      </c>
      <c r="C920" s="26" t="s">
        <v>2517</v>
      </c>
      <c r="D920" s="45" t="str">
        <f t="shared" si="14"/>
        <v>1545,C/ LEO (Calle B) RESIDENCIAL ESTE,C/ COLOMBIA - AVDA. DEL SISTEMA SOLAR</v>
      </c>
    </row>
    <row r="921" spans="1:4" x14ac:dyDescent="0.25">
      <c r="A921" s="4">
        <v>1546</v>
      </c>
      <c r="B921" s="26" t="s">
        <v>3328</v>
      </c>
      <c r="C921" s="26" t="s">
        <v>2518</v>
      </c>
      <c r="D921" s="45" t="str">
        <f t="shared" si="14"/>
        <v>1546,C/ AVE DEL PARAÍSO (Calle Y)  RESIDENCIAL ESTE,C/ PLANETA SATURNO - Pº. REPÚBLICA DOMINICANA</v>
      </c>
    </row>
    <row r="922" spans="1:4" x14ac:dyDescent="0.25">
      <c r="A922" s="4">
        <v>1547</v>
      </c>
      <c r="B922" s="26" t="s">
        <v>3329</v>
      </c>
      <c r="C922" s="26" t="s">
        <v>2519</v>
      </c>
      <c r="D922" s="45" t="str">
        <f t="shared" si="14"/>
        <v>1547,C/ COLOMBIA (Calle 12) RESIDENCIAL ESTE,C/ COLOMBIA del nº 67 al 101</v>
      </c>
    </row>
    <row r="923" spans="1:4" x14ac:dyDescent="0.25">
      <c r="A923" s="4">
        <v>1548</v>
      </c>
      <c r="B923" s="26" t="s">
        <v>3330</v>
      </c>
      <c r="C923" s="26" t="s">
        <v>2520</v>
      </c>
      <c r="D923" s="45" t="str">
        <f t="shared" si="14"/>
        <v>1548,C/ ECUADOR (Calle 13) RESIDENCIAL ESTE,C/ ECUADOR del nº 68 al 102 y del nº 63 al 97</v>
      </c>
    </row>
    <row r="924" spans="1:4" x14ac:dyDescent="0.25">
      <c r="A924" s="4">
        <v>1549</v>
      </c>
      <c r="B924" s="26" t="s">
        <v>3331</v>
      </c>
      <c r="C924" s="26" t="s">
        <v>2521</v>
      </c>
      <c r="D924" s="45" t="str">
        <f t="shared" si="14"/>
        <v>1549,C/ VENEZUELA (Calle 14) RESIDENCIAL ESTE,C/ VENEZUELA del nº 62 al 96 y del nº 67 al 101</v>
      </c>
    </row>
    <row r="925" spans="1:4" x14ac:dyDescent="0.25">
      <c r="A925" s="4">
        <v>1550</v>
      </c>
      <c r="B925" s="26" t="s">
        <v>3332</v>
      </c>
      <c r="C925" s="26" t="s">
        <v>2522</v>
      </c>
      <c r="D925" s="45" t="str">
        <f t="shared" si="14"/>
        <v>1550,C/ PERÚ (Calle 15) RESIDENCIAL ESTE,C/ PERÚ del nº 68 al 102 y del nº 59 al 93</v>
      </c>
    </row>
    <row r="926" spans="1:4" x14ac:dyDescent="0.25">
      <c r="A926" s="4">
        <v>1551</v>
      </c>
      <c r="B926" s="26" t="s">
        <v>3333</v>
      </c>
      <c r="C926" s="26" t="s">
        <v>2523</v>
      </c>
      <c r="D926" s="45" t="str">
        <f t="shared" si="14"/>
        <v>1551,C/ BOLIVIA (Calle 16) RESIDENCIAL ESTE,C/ BOLIVIA del nº 60 al 94 y del nº 39 al 73</v>
      </c>
    </row>
    <row r="927" spans="1:4" x14ac:dyDescent="0.25">
      <c r="A927" s="4">
        <v>1552</v>
      </c>
      <c r="B927" s="26" t="s">
        <v>3334</v>
      </c>
      <c r="C927" s="26" t="s">
        <v>2524</v>
      </c>
      <c r="D927" s="45" t="str">
        <f t="shared" si="14"/>
        <v>1552,C/ URUGUAY (Calle 17) RESIDENCIAL ESTE,C/ URUGUAY  del nº 34 al 68 y del nº 23 al 57</v>
      </c>
    </row>
    <row r="928" spans="1:4" x14ac:dyDescent="0.25">
      <c r="A928" s="4">
        <v>1553</v>
      </c>
      <c r="B928" s="26" t="s">
        <v>3335</v>
      </c>
      <c r="C928" s="26" t="s">
        <v>2525</v>
      </c>
      <c r="D928" s="45" t="str">
        <f t="shared" si="14"/>
        <v>1553,C/ PARAGUAY (Calle 18) RESIDENCIAL ESTE,C/ PARAGUAY  del nº 24 al 58</v>
      </c>
    </row>
    <row r="929" spans="1:4" x14ac:dyDescent="0.25">
      <c r="A929" s="4">
        <v>1554</v>
      </c>
      <c r="B929" s="26" t="s">
        <v>3336</v>
      </c>
      <c r="C929" s="26" t="s">
        <v>2526</v>
      </c>
      <c r="D929" s="45" t="str">
        <f t="shared" si="14"/>
        <v>1554,Pº. REPÚBLICA DOMINICANA (Calle 23) RESID. ESTE,DESDE C/ AVE DEL PARAíSO -  C/ PANAMÁ</v>
      </c>
    </row>
    <row r="930" spans="1:4" x14ac:dyDescent="0.25">
      <c r="A930" s="4">
        <v>1555</v>
      </c>
      <c r="B930" s="26" t="s">
        <v>3337</v>
      </c>
      <c r="C930" s="26" t="s">
        <v>2527</v>
      </c>
      <c r="D930" s="45" t="str">
        <f t="shared" si="14"/>
        <v>1555,PASEO DE NICARAGUA (Calle 24) RESIDENCIAL ESTE,DESDE C/ CONSTELACIÓN UNICORNIO -  ISLAS GALÁPAGOS</v>
      </c>
    </row>
    <row r="931" spans="1:4" x14ac:dyDescent="0.25">
      <c r="A931" s="4">
        <v>1556</v>
      </c>
      <c r="B931" s="26" t="s">
        <v>3338</v>
      </c>
      <c r="C931" s="26" t="s">
        <v>2528</v>
      </c>
      <c r="D931" s="45" t="str">
        <f t="shared" si="14"/>
        <v>1556,C/ JAIME I EL CONQUISTADOR (Calle 25) RESID.ESTE,DESDE C/ CONSTELACIÓN UNICORNIO - ESTRELLA SIRIO</v>
      </c>
    </row>
    <row r="932" spans="1:4" x14ac:dyDescent="0.25">
      <c r="A932" s="4">
        <v>1565</v>
      </c>
      <c r="B932" s="26" t="s">
        <v>2529</v>
      </c>
      <c r="C932" s="26" t="s">
        <v>2530</v>
      </c>
      <c r="D932" s="45" t="str">
        <f t="shared" si="14"/>
        <v>1565,BULEVAR JOHN DEERE,BULEVAR NORTE. U.E.-1 P.A.U.-5</v>
      </c>
    </row>
    <row r="933" spans="1:4" x14ac:dyDescent="0.25">
      <c r="A933" s="4">
        <v>1566</v>
      </c>
      <c r="B933" s="26" t="s">
        <v>2531</v>
      </c>
      <c r="C933" s="26" t="s">
        <v>2532</v>
      </c>
      <c r="D933" s="45" t="str">
        <f t="shared" si="14"/>
        <v>1566,AVD. ISAAC PERAL CABALLERO (VIAL F),VIAL F. BULEVAR NORTE. U.E.-1 P.A.U.-5</v>
      </c>
    </row>
    <row r="934" spans="1:4" x14ac:dyDescent="0.25">
      <c r="A934" s="4">
        <v>1567</v>
      </c>
      <c r="B934" s="26" t="s">
        <v>2533</v>
      </c>
      <c r="C934" s="26" t="s">
        <v>2534</v>
      </c>
      <c r="D934" s="45" t="str">
        <f t="shared" si="14"/>
        <v>1567,AV. BLASCO DE GARAY (VIAL E),VIAL E. U.E.-1 P.A.U.-5</v>
      </c>
    </row>
    <row r="935" spans="1:4" x14ac:dyDescent="0.25">
      <c r="A935" s="4">
        <v>1568</v>
      </c>
      <c r="B935" s="26" t="s">
        <v>2535</v>
      </c>
      <c r="C935" s="26" t="s">
        <v>2536</v>
      </c>
      <c r="D935" s="45" t="str">
        <f t="shared" si="14"/>
        <v>1568,AVD. JUAN DE LA CIERVA (VIAL D),VIAL D . U.E.-1 P.A.U.-5</v>
      </c>
    </row>
    <row r="936" spans="1:4" x14ac:dyDescent="0.25">
      <c r="A936" s="4">
        <v>1569</v>
      </c>
      <c r="B936" s="26" t="s">
        <v>2537</v>
      </c>
      <c r="C936" s="26" t="s">
        <v>2538</v>
      </c>
      <c r="D936" s="45" t="str">
        <f t="shared" si="14"/>
        <v>1569,AVD. TORRES QUEVEDO (VIAL 7),VIAL 7. U.E.-1 P.A.U.-5</v>
      </c>
    </row>
    <row r="937" spans="1:4" x14ac:dyDescent="0.25">
      <c r="A937" s="4">
        <v>1570</v>
      </c>
      <c r="B937" s="26" t="s">
        <v>2539</v>
      </c>
      <c r="C937" s="26" t="s">
        <v>2540</v>
      </c>
      <c r="D937" s="45" t="str">
        <f t="shared" si="14"/>
        <v>1570,AGUSTÍN DE BETANCOURT (VIAL C),VIAL C. U.E.-1 P.A.U.-5</v>
      </c>
    </row>
    <row r="938" spans="1:4" x14ac:dyDescent="0.25">
      <c r="A938" s="4">
        <v>1571</v>
      </c>
      <c r="B938" s="26" t="s">
        <v>2541</v>
      </c>
      <c r="C938" s="26" t="s">
        <v>2542</v>
      </c>
      <c r="D938" s="45" t="str">
        <f t="shared" si="14"/>
        <v>1571,VIRGILIO LERET (VIAL C-1),VIAL C-1. U.E.-1 P.A.U.-5</v>
      </c>
    </row>
    <row r="939" spans="1:4" x14ac:dyDescent="0.25">
      <c r="A939" s="4">
        <v>1572</v>
      </c>
      <c r="B939" s="26" t="s">
        <v>2543</v>
      </c>
      <c r="C939" s="26" t="s">
        <v>2544</v>
      </c>
      <c r="D939" s="45" t="str">
        <f t="shared" si="14"/>
        <v>1572,EMILIO BELLVIS (VIAL D-1),VIAL D-1. U.E.-1 P.A.U.-5</v>
      </c>
    </row>
    <row r="940" spans="1:4" x14ac:dyDescent="0.25">
      <c r="A940" s="4">
        <v>1573</v>
      </c>
      <c r="B940" s="26" t="s">
        <v>2545</v>
      </c>
      <c r="C940" s="26" t="s">
        <v>2546</v>
      </c>
      <c r="D940" s="45" t="str">
        <f t="shared" si="14"/>
        <v>1573,ALEJANDRO GOICOECHEA (VIAL 6),VIAL 6. U.E.-1 P.A.U.-5</v>
      </c>
    </row>
    <row r="941" spans="1:4" x14ac:dyDescent="0.25">
      <c r="A941" s="4">
        <v>1574</v>
      </c>
      <c r="B941" s="26" t="s">
        <v>2547</v>
      </c>
      <c r="C941" s="26" t="s">
        <v>2548</v>
      </c>
      <c r="D941" s="45" t="str">
        <f t="shared" si="14"/>
        <v>1574,ENRIC BERNAT (VIAL B),VIAL B. U.E.-1 P.A.U.-5</v>
      </c>
    </row>
    <row r="942" spans="1:4" x14ac:dyDescent="0.25">
      <c r="A942" s="4">
        <v>1586</v>
      </c>
      <c r="B942" s="26" t="s">
        <v>2549</v>
      </c>
      <c r="C942" s="26" t="s">
        <v>3139</v>
      </c>
      <c r="D942" s="45" t="str">
        <f t="shared" si="14"/>
        <v>1586,PARCELA ZV-1. PROY. REPARC. U.E.2. PAU-5,U.E.-2 CENTRO PAU-5</v>
      </c>
    </row>
    <row r="943" spans="1:4" x14ac:dyDescent="0.25">
      <c r="A943" s="4">
        <v>1587</v>
      </c>
      <c r="B943" s="26" t="s">
        <v>2550</v>
      </c>
      <c r="C943" s="26" t="s">
        <v>3139</v>
      </c>
      <c r="D943" s="45" t="str">
        <f t="shared" si="14"/>
        <v>1587,PARCELA ZV-2. PROY. REPARC. U.E.2. PAU-5,U.E.-2 CENTRO PAU-5</v>
      </c>
    </row>
    <row r="944" spans="1:4" x14ac:dyDescent="0.25">
      <c r="A944" s="4">
        <v>1588</v>
      </c>
      <c r="B944" s="26" t="s">
        <v>2551</v>
      </c>
      <c r="C944" s="26" t="s">
        <v>3139</v>
      </c>
      <c r="D944" s="45" t="str">
        <f t="shared" si="14"/>
        <v>1588,PARCELA ZV-3. PROY. REPARC. U.E.2. PAU-5,U.E.-2 CENTRO PAU-5</v>
      </c>
    </row>
    <row r="945" spans="1:4" x14ac:dyDescent="0.25">
      <c r="A945" s="4">
        <v>1589</v>
      </c>
      <c r="B945" s="26" t="s">
        <v>2552</v>
      </c>
      <c r="C945" s="26" t="s">
        <v>3139</v>
      </c>
      <c r="D945" s="45" t="str">
        <f t="shared" si="14"/>
        <v>1589,PARCELA ZV-4. PROY. REPARC. U.E.2. PAU-5,U.E.-2 CENTRO PAU-5</v>
      </c>
    </row>
    <row r="946" spans="1:4" x14ac:dyDescent="0.25">
      <c r="A946" s="4">
        <v>1590</v>
      </c>
      <c r="B946" s="26" t="s">
        <v>2553</v>
      </c>
      <c r="C946" s="26" t="s">
        <v>3139</v>
      </c>
      <c r="D946" s="45" t="str">
        <f t="shared" si="14"/>
        <v>1590,PARCELA ZV-5. PROY. REPARC. U.E.2. PAU-5,U.E.-2 CENTRO PAU-5</v>
      </c>
    </row>
    <row r="947" spans="1:4" x14ac:dyDescent="0.25">
      <c r="A947" s="4">
        <v>1591</v>
      </c>
      <c r="B947" s="26" t="s">
        <v>2554</v>
      </c>
      <c r="C947" s="26" t="s">
        <v>3139</v>
      </c>
      <c r="D947" s="45" t="str">
        <f t="shared" si="14"/>
        <v>1591,PARCELA ZV-6. PROY. REPARC. U.E.2. PAU-5,U.E.-2 CENTRO PAU-5</v>
      </c>
    </row>
    <row r="948" spans="1:4" x14ac:dyDescent="0.25">
      <c r="A948" s="4">
        <v>1592</v>
      </c>
      <c r="B948" s="26" t="s">
        <v>2555</v>
      </c>
      <c r="C948" s="26" t="s">
        <v>3139</v>
      </c>
      <c r="D948" s="45" t="str">
        <f t="shared" si="14"/>
        <v>1592,PARCELA ZV-7. PROY. REPARC. U.E.2. PAU-5,U.E.-2 CENTRO PAU-5</v>
      </c>
    </row>
    <row r="949" spans="1:4" x14ac:dyDescent="0.25">
      <c r="A949" s="4">
        <v>1593</v>
      </c>
      <c r="B949" s="26" t="s">
        <v>2556</v>
      </c>
      <c r="C949" s="26" t="s">
        <v>3139</v>
      </c>
      <c r="D949" s="45" t="str">
        <f t="shared" si="14"/>
        <v>1593,PARCELA ZV-8. PROY. REPARC. U.E.2. PAU-5,U.E.-2 CENTRO PAU-5</v>
      </c>
    </row>
    <row r="950" spans="1:4" x14ac:dyDescent="0.25">
      <c r="A950" s="4">
        <v>1594</v>
      </c>
      <c r="B950" s="26" t="s">
        <v>2557</v>
      </c>
      <c r="C950" s="26" t="s">
        <v>3139</v>
      </c>
      <c r="D950" s="45" t="str">
        <f t="shared" si="14"/>
        <v>1594,PARCELA ZV-9. PROY. REPARC. U.E.2. PAU-5,U.E.-2 CENTRO PAU-5</v>
      </c>
    </row>
    <row r="951" spans="1:4" x14ac:dyDescent="0.25">
      <c r="A951" s="4">
        <v>1595</v>
      </c>
      <c r="B951" s="26" t="s">
        <v>2558</v>
      </c>
      <c r="C951" s="26" t="s">
        <v>3139</v>
      </c>
      <c r="D951" s="45" t="str">
        <f t="shared" si="14"/>
        <v>1595,PARCELA ZV-10. PROY. REPARC. U.E.2. PAU-5,U.E.-2 CENTRO PAU-5</v>
      </c>
    </row>
    <row r="952" spans="1:4" x14ac:dyDescent="0.25">
      <c r="A952" s="4">
        <v>1596</v>
      </c>
      <c r="B952" s="26" t="s">
        <v>2559</v>
      </c>
      <c r="C952" s="26" t="s">
        <v>3139</v>
      </c>
      <c r="D952" s="45" t="str">
        <f t="shared" si="14"/>
        <v>1596,PARCELA ZV-11. PROY. REPARC. U.E.2. PAU-5,U.E.-2 CENTRO PAU-5</v>
      </c>
    </row>
    <row r="953" spans="1:4" x14ac:dyDescent="0.25">
      <c r="A953" s="4">
        <v>1597</v>
      </c>
      <c r="B953" s="26" t="s">
        <v>2560</v>
      </c>
      <c r="C953" s="26" t="s">
        <v>3139</v>
      </c>
      <c r="D953" s="45" t="str">
        <f t="shared" si="14"/>
        <v>1597,PARCELA ZV-12. PROY. REPARC. U.E.2. PAU-5,U.E.-2 CENTRO PAU-5</v>
      </c>
    </row>
    <row r="954" spans="1:4" x14ac:dyDescent="0.25">
      <c r="A954" s="4">
        <v>1598</v>
      </c>
      <c r="B954" s="26" t="s">
        <v>2561</v>
      </c>
      <c r="C954" s="26" t="s">
        <v>3139</v>
      </c>
      <c r="D954" s="45" t="str">
        <f t="shared" si="14"/>
        <v>1598,PARCELA ZV-13. PROY. REPARC. U.E.2. PAU-5,U.E.-2 CENTRO PAU-5</v>
      </c>
    </row>
    <row r="955" spans="1:4" x14ac:dyDescent="0.25">
      <c r="A955" s="4">
        <v>1599</v>
      </c>
      <c r="B955" s="26" t="s">
        <v>2562</v>
      </c>
      <c r="C955" s="26" t="s">
        <v>3139</v>
      </c>
      <c r="D955" s="45" t="str">
        <f t="shared" si="14"/>
        <v>1599,PARCELA ZV-14. PROY. REPARC. U.E.2. PAU-5,U.E.-2 CENTRO PAU-5</v>
      </c>
    </row>
    <row r="956" spans="1:4" x14ac:dyDescent="0.25">
      <c r="A956" s="4">
        <v>1600</v>
      </c>
      <c r="B956" s="26" t="s">
        <v>2563</v>
      </c>
      <c r="C956" s="26" t="s">
        <v>3139</v>
      </c>
      <c r="D956" s="45" t="str">
        <f t="shared" si="14"/>
        <v>1600,PARCELA ZV-15. PROY. REPARC. U.E.2. PAU-5,U.E.-2 CENTRO PAU-5</v>
      </c>
    </row>
    <row r="957" spans="1:4" x14ac:dyDescent="0.25">
      <c r="A957" s="4">
        <v>1601</v>
      </c>
      <c r="B957" s="26" t="s">
        <v>2564</v>
      </c>
      <c r="C957" s="26" t="s">
        <v>3139</v>
      </c>
      <c r="D957" s="45" t="str">
        <f t="shared" si="14"/>
        <v>1601,PARCELA ZV-16. PROY. REPARC. U.E.2. PAU-5,U.E.-2 CENTRO PAU-5</v>
      </c>
    </row>
    <row r="958" spans="1:4" x14ac:dyDescent="0.25">
      <c r="A958" s="4">
        <v>1602</v>
      </c>
      <c r="B958" s="26" t="s">
        <v>2565</v>
      </c>
      <c r="C958" s="26" t="s">
        <v>3139</v>
      </c>
      <c r="D958" s="45" t="str">
        <f t="shared" si="14"/>
        <v>1602,PARCELA ZV-17. PROY. REPARC. U.E.2. PAU-5,U.E.-2 CENTRO PAU-5</v>
      </c>
    </row>
    <row r="959" spans="1:4" x14ac:dyDescent="0.25">
      <c r="A959" s="4">
        <v>1603</v>
      </c>
      <c r="B959" s="26" t="s">
        <v>2566</v>
      </c>
      <c r="C959" s="26" t="s">
        <v>3139</v>
      </c>
      <c r="D959" s="45" t="str">
        <f t="shared" si="14"/>
        <v>1603,PARCELA ZV-18. PROY. REPARC. U.E.2. PAU-5,U.E.-2 CENTRO PAU-5</v>
      </c>
    </row>
    <row r="960" spans="1:4" x14ac:dyDescent="0.25">
      <c r="A960" s="4">
        <v>1604</v>
      </c>
      <c r="B960" s="26" t="s">
        <v>2567</v>
      </c>
      <c r="C960" s="26" t="s">
        <v>3139</v>
      </c>
      <c r="D960" s="45" t="str">
        <f t="shared" si="14"/>
        <v>1604,PARCELA ZV-19. PROY. REPARC. U.E.2. PAU-5,U.E.-2 CENTRO PAU-5</v>
      </c>
    </row>
    <row r="961" spans="1:4" x14ac:dyDescent="0.25">
      <c r="A961" s="4">
        <v>1605</v>
      </c>
      <c r="B961" s="26" t="s">
        <v>2568</v>
      </c>
      <c r="C961" s="26" t="s">
        <v>3139</v>
      </c>
      <c r="D961" s="45" t="str">
        <f t="shared" si="14"/>
        <v>1605,PARCELA ZV-20. PROY. REPARC. U.E.2. PAU-5,U.E.-2 CENTRO PAU-5</v>
      </c>
    </row>
    <row r="962" spans="1:4" x14ac:dyDescent="0.25">
      <c r="A962" s="4">
        <v>1606</v>
      </c>
      <c r="B962" s="26" t="s">
        <v>2569</v>
      </c>
      <c r="C962" s="26" t="s">
        <v>3139</v>
      </c>
      <c r="D962" s="45" t="str">
        <f t="shared" si="14"/>
        <v>1606,PARCELA ZV-21. PROY. REPARC. U.E.2. PAU-5,U.E.-2 CENTRO PAU-5</v>
      </c>
    </row>
    <row r="963" spans="1:4" x14ac:dyDescent="0.25">
      <c r="A963" s="4">
        <v>1607</v>
      </c>
      <c r="B963" s="26" t="s">
        <v>2570</v>
      </c>
      <c r="C963" s="26" t="s">
        <v>3139</v>
      </c>
      <c r="D963" s="45" t="str">
        <f t="shared" ref="D963:D988" si="15">CONCATENATE(A963,",",B963,",",C963)</f>
        <v>1607,PARCELA ZV-22. PROY. REPARC. U.E.2. PAU-5,U.E.-2 CENTRO PAU-5</v>
      </c>
    </row>
    <row r="964" spans="1:4" x14ac:dyDescent="0.25">
      <c r="A964" s="4">
        <v>1608</v>
      </c>
      <c r="B964" s="26" t="s">
        <v>2571</v>
      </c>
      <c r="C964" s="26" t="s">
        <v>3139</v>
      </c>
      <c r="D964" s="45" t="str">
        <f t="shared" si="15"/>
        <v>1608,PARCELA ZV-23. PROY. REPARC. U.E.2. PAU-5,U.E.-2 CENTRO PAU-5</v>
      </c>
    </row>
    <row r="965" spans="1:4" x14ac:dyDescent="0.25">
      <c r="A965" s="4">
        <v>1609</v>
      </c>
      <c r="B965" s="26" t="s">
        <v>2572</v>
      </c>
      <c r="C965" s="26" t="s">
        <v>3139</v>
      </c>
      <c r="D965" s="45" t="str">
        <f t="shared" si="15"/>
        <v>1609,PARCELA ZV-24. PROY. REPARC. U.E.2. PAU-5,U.E.-2 CENTRO PAU-5</v>
      </c>
    </row>
    <row r="966" spans="1:4" x14ac:dyDescent="0.25">
      <c r="A966" s="4">
        <v>1610</v>
      </c>
      <c r="B966" s="26" t="s">
        <v>2573</v>
      </c>
      <c r="C966" s="26" t="s">
        <v>3139</v>
      </c>
      <c r="D966" s="45" t="str">
        <f t="shared" si="15"/>
        <v>1610,PARCELA ZV-25. PROY. REPARC. U.E.2. PAU-5,U.E.-2 CENTRO PAU-5</v>
      </c>
    </row>
    <row r="967" spans="1:4" x14ac:dyDescent="0.25">
      <c r="A967" s="4">
        <v>1611</v>
      </c>
      <c r="B967" s="26" t="s">
        <v>2574</v>
      </c>
      <c r="C967" s="26" t="s">
        <v>3139</v>
      </c>
      <c r="D967" s="45" t="str">
        <f t="shared" si="15"/>
        <v>1611,PARCELA ZV-26. PROY. REPARC. U.E.2. PAU-5,U.E.-2 CENTRO PAU-5</v>
      </c>
    </row>
    <row r="968" spans="1:4" x14ac:dyDescent="0.25">
      <c r="A968" s="4">
        <v>1612</v>
      </c>
      <c r="B968" s="26" t="s">
        <v>2575</v>
      </c>
      <c r="C968" s="26" t="s">
        <v>3139</v>
      </c>
      <c r="D968" s="45" t="str">
        <f t="shared" si="15"/>
        <v>1612,PARCELA ZV-27. PROY. REPARC. U.E.2. PAU-5,U.E.-2 CENTRO PAU-5</v>
      </c>
    </row>
    <row r="969" spans="1:4" x14ac:dyDescent="0.25">
      <c r="A969" s="4">
        <v>1613</v>
      </c>
      <c r="B969" s="26" t="s">
        <v>2576</v>
      </c>
      <c r="C969" s="26" t="s">
        <v>3139</v>
      </c>
      <c r="D969" s="45" t="str">
        <f t="shared" si="15"/>
        <v>1613,PARCELA ZV-28. PROY. REPARC. U.E.2. PAU-5,U.E.-2 CENTRO PAU-5</v>
      </c>
    </row>
    <row r="970" spans="1:4" x14ac:dyDescent="0.25">
      <c r="A970" s="4">
        <v>1614</v>
      </c>
      <c r="B970" s="26" t="s">
        <v>2577</v>
      </c>
      <c r="C970" s="26" t="s">
        <v>3139</v>
      </c>
      <c r="D970" s="45" t="str">
        <f t="shared" si="15"/>
        <v>1614,PARCELA ZV-29. PROY. REPARC. U.E.2. PAU-5,U.E.-2 CENTRO PAU-5</v>
      </c>
    </row>
    <row r="971" spans="1:4" x14ac:dyDescent="0.25">
      <c r="A971" s="4">
        <v>1615</v>
      </c>
      <c r="B971" s="26" t="s">
        <v>2578</v>
      </c>
      <c r="C971" s="26" t="s">
        <v>3135</v>
      </c>
      <c r="D971" s="45" t="str">
        <f t="shared" si="15"/>
        <v>1615,PARCELA ZV-30. PROY. REPARC. U.E.2. PAU-5,U.E.-2 SUDOESTE PAU-5</v>
      </c>
    </row>
    <row r="972" spans="1:4" x14ac:dyDescent="0.25">
      <c r="A972" s="4">
        <v>1616</v>
      </c>
      <c r="B972" s="26" t="s">
        <v>2579</v>
      </c>
      <c r="C972" s="26" t="s">
        <v>3135</v>
      </c>
      <c r="D972" s="45" t="str">
        <f t="shared" si="15"/>
        <v>1616,PARCELA ZV-31. PROY. REPARC. U.E.2. PAU-5,U.E.-2 SUDOESTE PAU-5</v>
      </c>
    </row>
    <row r="973" spans="1:4" x14ac:dyDescent="0.25">
      <c r="A973" s="4">
        <v>1617</v>
      </c>
      <c r="B973" s="26" t="s">
        <v>2580</v>
      </c>
      <c r="C973" s="26" t="s">
        <v>3135</v>
      </c>
      <c r="D973" s="45" t="str">
        <f t="shared" si="15"/>
        <v>1617,PARCELA ZV-32. PROY. REPARC. U.E.2. PAU-5,U.E.-2 SUDOESTE PAU-5</v>
      </c>
    </row>
    <row r="974" spans="1:4" x14ac:dyDescent="0.25">
      <c r="A974" s="4">
        <v>1618</v>
      </c>
      <c r="B974" s="26" t="s">
        <v>2581</v>
      </c>
      <c r="C974" s="26" t="s">
        <v>3135</v>
      </c>
      <c r="D974" s="45" t="str">
        <f t="shared" si="15"/>
        <v>1618,PARCELA ZV-33. PROY. REPARC. U.E.2. PAU-5,U.E.-2 SUDOESTE PAU-5</v>
      </c>
    </row>
    <row r="975" spans="1:4" x14ac:dyDescent="0.25">
      <c r="A975" s="4">
        <v>1619</v>
      </c>
      <c r="B975" s="26" t="s">
        <v>2582</v>
      </c>
      <c r="C975" s="26" t="s">
        <v>3135</v>
      </c>
      <c r="D975" s="45" t="str">
        <f t="shared" si="15"/>
        <v>1619,PARCELA ZV-34. PROY. REPARC. U.E.2. PAU-5,U.E.-2 SUDOESTE PAU-5</v>
      </c>
    </row>
    <row r="976" spans="1:4" x14ac:dyDescent="0.25">
      <c r="A976" s="4">
        <v>1620</v>
      </c>
      <c r="B976" s="26" t="s">
        <v>2583</v>
      </c>
      <c r="C976" s="26" t="s">
        <v>3135</v>
      </c>
      <c r="D976" s="45" t="str">
        <f t="shared" si="15"/>
        <v>1620,PARCELA ZV-35. PROY. REPARC. U.E.2. PAU-5,U.E.-2 SUDOESTE PAU-5</v>
      </c>
    </row>
    <row r="977" spans="1:4" x14ac:dyDescent="0.25">
      <c r="A977" s="4">
        <v>1621</v>
      </c>
      <c r="B977" s="26" t="s">
        <v>2584</v>
      </c>
      <c r="C977" s="26" t="s">
        <v>3135</v>
      </c>
      <c r="D977" s="45" t="str">
        <f t="shared" si="15"/>
        <v>1621,PARCELA ZV-36. PROY. REPARC. U.E.2. PAU-5,U.E.-2 SUDOESTE PAU-5</v>
      </c>
    </row>
    <row r="978" spans="1:4" x14ac:dyDescent="0.25">
      <c r="A978" s="4">
        <v>1622</v>
      </c>
      <c r="B978" s="26" t="s">
        <v>2585</v>
      </c>
      <c r="C978" s="26" t="s">
        <v>3135</v>
      </c>
      <c r="D978" s="45" t="str">
        <f t="shared" si="15"/>
        <v>1622,PARCELA ZV-37. PROY. REPARC. U.E.2. PAU-5,U.E.-2 SUDOESTE PAU-5</v>
      </c>
    </row>
    <row r="979" spans="1:4" x14ac:dyDescent="0.25">
      <c r="A979" s="4">
        <v>1623</v>
      </c>
      <c r="B979" s="26" t="s">
        <v>2586</v>
      </c>
      <c r="C979" s="26" t="s">
        <v>3135</v>
      </c>
      <c r="D979" s="45" t="str">
        <f t="shared" si="15"/>
        <v>1623,PARCELA ZV-38. PROY. REPARC. U.E.2. PAU-5,U.E.-2 SUDOESTE PAU-5</v>
      </c>
    </row>
    <row r="980" spans="1:4" x14ac:dyDescent="0.25">
      <c r="A980" s="4">
        <v>1624</v>
      </c>
      <c r="B980" s="26" t="s">
        <v>2587</v>
      </c>
      <c r="C980" s="26" t="s">
        <v>3135</v>
      </c>
      <c r="D980" s="45" t="str">
        <f t="shared" si="15"/>
        <v>1624,PARCELA ZV-39. PROY. REPARC. U.E.2. PAU-5,U.E.-2 SUDOESTE PAU-5</v>
      </c>
    </row>
    <row r="981" spans="1:4" x14ac:dyDescent="0.25">
      <c r="A981" s="4">
        <v>1625</v>
      </c>
      <c r="B981" s="26" t="s">
        <v>2588</v>
      </c>
      <c r="C981" s="26" t="s">
        <v>2589</v>
      </c>
      <c r="D981" s="45" t="str">
        <f t="shared" si="15"/>
        <v>1625,RUV-1. RED VIARIA A42. U.E.-2 CENTRO P.A.U.-5,A-42. U.E.-2  CENTRO P.A.U.-5</v>
      </c>
    </row>
    <row r="982" spans="1:4" x14ac:dyDescent="0.25">
      <c r="A982" s="4">
        <v>1626</v>
      </c>
      <c r="B982" s="26" t="s">
        <v>2590</v>
      </c>
      <c r="C982" s="26" t="s">
        <v>2591</v>
      </c>
      <c r="D982" s="45" t="str">
        <f t="shared" si="15"/>
        <v>1626,RUV-2. RED VIARIA A42. U.E.-2 NORTE P.A.U.-5,A-42. U.E.-2  NORTE P.A.U.-5</v>
      </c>
    </row>
    <row r="983" spans="1:4" x14ac:dyDescent="0.25">
      <c r="A983" s="4">
        <v>1627</v>
      </c>
      <c r="B983" s="26" t="s">
        <v>2592</v>
      </c>
      <c r="C983" s="26" t="s">
        <v>2593</v>
      </c>
      <c r="D983" s="45" t="str">
        <f t="shared" si="15"/>
        <v>1627,VIA-1.  PROY. REPARC. U.E.2. PAU-5,U.E.-2 CENTRO Y SUDOESTE P.A.U.-5</v>
      </c>
    </row>
    <row r="984" spans="1:4" x14ac:dyDescent="0.25">
      <c r="A984" s="4">
        <v>1628</v>
      </c>
      <c r="B984" s="26" t="s">
        <v>2594</v>
      </c>
      <c r="C984" s="26" t="s">
        <v>2595</v>
      </c>
      <c r="D984" s="45" t="str">
        <f t="shared" si="15"/>
        <v>1628,VIA-2. PROY. REPARC. U.E.2. PAU-5,U.E.-2  NORTE  P.A.U.-5</v>
      </c>
    </row>
    <row r="985" spans="1:4" x14ac:dyDescent="0.25">
      <c r="A985" s="4">
        <v>1636</v>
      </c>
      <c r="B985" s="26" t="s">
        <v>3339</v>
      </c>
      <c r="C985" s="26" t="s">
        <v>3340</v>
      </c>
      <c r="D985" s="45" t="str">
        <f t="shared" si="15"/>
        <v>1636,PARCELA SEGREGADA I-16 P.I.CIUDAD PARLA,PARCELA TERRENO SEGREGADA DE LA I-16 P.I. CIUDAD DE PARLA</v>
      </c>
    </row>
    <row r="986" spans="1:4" x14ac:dyDescent="0.25">
      <c r="A986" s="4">
        <v>1676</v>
      </c>
      <c r="B986" s="26" t="s">
        <v>2596</v>
      </c>
      <c r="C986" s="26" t="s">
        <v>3235</v>
      </c>
      <c r="D986" s="45" t="str">
        <f t="shared" si="15"/>
        <v>1676,VÍA DE SERVICIO M-408 ENLACE PARLA NORTE,KM 00 A 0285</v>
      </c>
    </row>
    <row r="987" spans="1:4" x14ac:dyDescent="0.25">
      <c r="A987" s="4">
        <v>1677</v>
      </c>
      <c r="B987" s="26" t="s">
        <v>2597</v>
      </c>
      <c r="C987" s="26" t="s">
        <v>2598</v>
      </c>
      <c r="D987" s="45" t="str">
        <f t="shared" si="15"/>
        <v>1677,VIARIO UE-29 MANUELA FERNÁNDEZ,POLÍGONO UE-29</v>
      </c>
    </row>
    <row r="988" spans="1:4" x14ac:dyDescent="0.25">
      <c r="A988" s="4">
        <v>1686</v>
      </c>
      <c r="B988" s="26" t="s">
        <v>2599</v>
      </c>
      <c r="C988" s="26" t="s">
        <v>3236</v>
      </c>
      <c r="D988" s="45" t="str">
        <f t="shared" si="15"/>
        <v>1686,PASARELA SOBRE CARRETERA A-42 ,KM. 21 A-42</v>
      </c>
    </row>
  </sheetData>
  <autoFilter ref="A2:C988"/>
  <pageMargins left="0.7" right="0.7" top="0.75" bottom="0.75" header="0.511811023622047" footer="0.511811023622047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view="pageBreakPreview" zoomScale="90" zoomScaleNormal="75" zoomScaleSheetLayoutView="90" workbookViewId="0">
      <selection activeCell="I1" sqref="I1:I2"/>
    </sheetView>
  </sheetViews>
  <sheetFormatPr baseColWidth="10" defaultColWidth="11" defaultRowHeight="13.2" x14ac:dyDescent="0.25"/>
  <cols>
    <col min="1" max="1" width="15" style="5" customWidth="1"/>
    <col min="2" max="2" width="24.5546875" style="5" customWidth="1"/>
    <col min="3" max="3" width="19.6640625" style="5" customWidth="1"/>
    <col min="4" max="4" width="18.5546875" style="5" customWidth="1"/>
    <col min="5" max="5" width="22.5546875" style="5" customWidth="1"/>
    <col min="6" max="6" width="16.109375" style="5" customWidth="1"/>
    <col min="7" max="7" width="14.33203125" style="5" customWidth="1"/>
    <col min="8" max="8" width="15.109375" style="5" customWidth="1"/>
  </cols>
  <sheetData>
    <row r="1" spans="1:9" x14ac:dyDescent="0.25">
      <c r="A1" s="24" t="s">
        <v>1027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9" t="s">
        <v>6</v>
      </c>
      <c r="H1" s="25" t="s">
        <v>7</v>
      </c>
      <c r="I1" s="25" t="s">
        <v>3341</v>
      </c>
    </row>
    <row r="2" spans="1:9" ht="66" customHeight="1" x14ac:dyDescent="0.25">
      <c r="A2" s="30" t="s">
        <v>2600</v>
      </c>
      <c r="B2" s="31" t="s">
        <v>2601</v>
      </c>
      <c r="C2" s="32">
        <v>40969</v>
      </c>
      <c r="D2" s="31" t="s">
        <v>2602</v>
      </c>
      <c r="E2" s="31" t="s">
        <v>2603</v>
      </c>
      <c r="F2" s="31" t="s">
        <v>102</v>
      </c>
      <c r="G2" s="31" t="s">
        <v>2604</v>
      </c>
      <c r="H2" s="31" t="s">
        <v>2605</v>
      </c>
      <c r="I2" s="25" t="s">
        <v>3342</v>
      </c>
    </row>
  </sheetData>
  <pageMargins left="0.7" right="0.7" top="0.75" bottom="0.75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view="pageBreakPreview" zoomScaleNormal="75" workbookViewId="0">
      <selection activeCell="F1" sqref="F1:F2"/>
    </sheetView>
  </sheetViews>
  <sheetFormatPr baseColWidth="10" defaultColWidth="11" defaultRowHeight="13.2" x14ac:dyDescent="0.25"/>
  <cols>
    <col min="1" max="1" width="17.33203125" style="5" customWidth="1"/>
    <col min="2" max="2" width="41.5546875" style="5" customWidth="1"/>
    <col min="3" max="3" width="15.6640625" style="5" customWidth="1"/>
    <col min="4" max="4" width="24.5546875" style="5" customWidth="1"/>
    <col min="5" max="5" width="18" style="5" customWidth="1"/>
  </cols>
  <sheetData>
    <row r="1" spans="1:6" x14ac:dyDescent="0.25">
      <c r="A1" s="28" t="s">
        <v>2606</v>
      </c>
      <c r="B1" s="28" t="s">
        <v>2607</v>
      </c>
      <c r="C1" s="28" t="s">
        <v>2608</v>
      </c>
      <c r="D1" s="28" t="s">
        <v>2609</v>
      </c>
      <c r="E1" s="28" t="s">
        <v>2610</v>
      </c>
      <c r="F1" t="str">
        <f>CONCATENATE(A1,",",B1,",",C1,",",D1,",",E1)</f>
        <v>Nº Ficha,Denominación,Fecha adquisición,Título de adquisición,Valor adquisición</v>
      </c>
    </row>
    <row r="2" spans="1:6" x14ac:dyDescent="0.25">
      <c r="A2" s="30" t="s">
        <v>2611</v>
      </c>
      <c r="B2" s="30" t="s">
        <v>3358</v>
      </c>
      <c r="C2" s="32">
        <v>42727</v>
      </c>
      <c r="D2" s="30" t="s">
        <v>2612</v>
      </c>
      <c r="E2" s="33">
        <v>10785</v>
      </c>
      <c r="F2" s="17" t="str">
        <f>CONCATENATE(A2,",",B2,",",C2,",",D2,",",E2)</f>
        <v>1161 (epígrafe 4),2157 Títulos. TV digital Madrid Sur Canal 45 S.A.,42727,adquisición a título oneroso,10785</v>
      </c>
    </row>
  </sheetData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view="pageBreakPreview" zoomScale="80" zoomScaleNormal="75" zoomScaleSheetLayoutView="80" workbookViewId="0">
      <pane ySplit="1" topLeftCell="A2" activePane="bottomLeft" state="frozen"/>
      <selection pane="bottomLeft" activeCell="J1" sqref="J1:J16"/>
    </sheetView>
  </sheetViews>
  <sheetFormatPr baseColWidth="10" defaultColWidth="11" defaultRowHeight="13.2" x14ac:dyDescent="0.25"/>
  <cols>
    <col min="1" max="1" width="15.33203125" style="5" customWidth="1"/>
    <col min="2" max="2" width="45.5546875" style="5" customWidth="1"/>
    <col min="3" max="3" width="20.33203125" style="5" customWidth="1"/>
    <col min="4" max="4" width="23.33203125" style="5" customWidth="1"/>
    <col min="5" max="5" width="23.109375" style="5" customWidth="1"/>
    <col min="6" max="6" width="14.33203125" style="5" customWidth="1"/>
    <col min="7" max="7" width="13.33203125" style="5" customWidth="1"/>
    <col min="8" max="8" width="25.5546875" style="5" customWidth="1"/>
  </cols>
  <sheetData>
    <row r="1" spans="1:16" x14ac:dyDescent="0.25">
      <c r="A1" s="24" t="s">
        <v>1027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9" t="s">
        <v>6</v>
      </c>
      <c r="H1" s="25" t="s">
        <v>7</v>
      </c>
      <c r="I1" s="25" t="s">
        <v>3359</v>
      </c>
      <c r="J1" t="str">
        <f>CONCATENATE(A1,",",B1,",",C1,D1,",",E1,",",F1,",",G1,",",H1,",",I1)</f>
        <v>Número de Ficha,Nombre,Fecha de AdquisiciónTítulo de Atribución,Situación del Bien,Clasificación 1,Superficie,Destino,Duración</v>
      </c>
    </row>
    <row r="2" spans="1:16" s="30" customFormat="1" x14ac:dyDescent="0.25">
      <c r="A2" s="34">
        <v>5</v>
      </c>
      <c r="B2" s="35" t="s">
        <v>2613</v>
      </c>
      <c r="C2" s="36" t="s">
        <v>2614</v>
      </c>
      <c r="D2" s="35" t="s">
        <v>498</v>
      </c>
      <c r="E2" s="35" t="s">
        <v>3367</v>
      </c>
      <c r="F2" s="35" t="s">
        <v>102</v>
      </c>
      <c r="G2" s="37">
        <v>3000</v>
      </c>
      <c r="H2" s="35" t="s">
        <v>281</v>
      </c>
      <c r="I2" s="35" t="s">
        <v>2615</v>
      </c>
      <c r="J2" s="17" t="str">
        <f t="shared" ref="J2:J16" si="0">CONCATENATE(A2,",",B2,",",C2,D2,",",E2,",",F2,",",G2,",",H2,",",I2)</f>
        <v>5,ANTIGUO PARQUE BOMBEROS,30/06/1975SEGREGACIÓN,AVD. JUAN CARLOS I 13,TERRENOS,3000,EQUIPAMIENTO,30 AÑOS</v>
      </c>
    </row>
    <row r="3" spans="1:16" s="30" customFormat="1" x14ac:dyDescent="0.25">
      <c r="A3" s="34">
        <v>110</v>
      </c>
      <c r="B3" s="35" t="s">
        <v>2616</v>
      </c>
      <c r="C3" s="36" t="s">
        <v>3055</v>
      </c>
      <c r="D3" s="35"/>
      <c r="E3" s="35" t="s">
        <v>2617</v>
      </c>
      <c r="F3" s="35" t="s">
        <v>35</v>
      </c>
      <c r="G3" s="37" t="s">
        <v>3055</v>
      </c>
      <c r="H3" s="35" t="s">
        <v>3055</v>
      </c>
      <c r="I3" s="35" t="s">
        <v>3055</v>
      </c>
      <c r="J3" s="17" t="str">
        <f t="shared" si="0"/>
        <v>110,HOGAR PENSIONISTA,-,C /OLIVO,EDIFICIOS,-,-,-</v>
      </c>
    </row>
    <row r="4" spans="1:16" x14ac:dyDescent="0.25">
      <c r="A4" s="4">
        <v>507</v>
      </c>
      <c r="B4" s="26" t="s">
        <v>2618</v>
      </c>
      <c r="C4" s="38" t="s">
        <v>2619</v>
      </c>
      <c r="D4" s="26" t="s">
        <v>2620</v>
      </c>
      <c r="E4" s="26" t="s">
        <v>3368</v>
      </c>
      <c r="F4" s="26" t="s">
        <v>35</v>
      </c>
      <c r="G4" s="7" t="s">
        <v>3360</v>
      </c>
      <c r="H4" s="26" t="s">
        <v>2621</v>
      </c>
      <c r="I4" s="39">
        <v>45570</v>
      </c>
      <c r="J4" s="17" t="str">
        <f t="shared" si="0"/>
        <v>507,CENTRO RESIDENCIAL DE MENORES,05/10/1994COMPRAVENTA,C/ VENECIA Nº 24.,EDIFICIOS,212.16,RESIDENCIA INFANTIL,45570</v>
      </c>
    </row>
    <row r="5" spans="1:16" x14ac:dyDescent="0.25">
      <c r="A5" s="4">
        <v>508</v>
      </c>
      <c r="B5" s="26" t="s">
        <v>2618</v>
      </c>
      <c r="C5" s="38" t="s">
        <v>2619</v>
      </c>
      <c r="D5" s="26" t="s">
        <v>2620</v>
      </c>
      <c r="E5" s="26" t="s">
        <v>3369</v>
      </c>
      <c r="F5" s="26" t="s">
        <v>35</v>
      </c>
      <c r="G5" s="7">
        <v>208</v>
      </c>
      <c r="H5" s="26" t="s">
        <v>2621</v>
      </c>
      <c r="I5" s="26" t="s">
        <v>2622</v>
      </c>
      <c r="J5" s="17" t="str">
        <f t="shared" si="0"/>
        <v>508,CENTRO RESIDENCIAL DE MENORES,05/10/1994COMPRAVENTA,C/ VENECIA Nº 22.,EDIFICIOS,208,RESIDENCIA INFANTIL,05/10/2024</v>
      </c>
    </row>
    <row r="6" spans="1:16" ht="28.5" customHeight="1" x14ac:dyDescent="0.25">
      <c r="A6" s="5">
        <v>873</v>
      </c>
      <c r="B6" s="40" t="s">
        <v>3372</v>
      </c>
      <c r="C6" s="32">
        <v>37656</v>
      </c>
      <c r="D6" s="5" t="s">
        <v>498</v>
      </c>
      <c r="E6" s="5" t="s">
        <v>2623</v>
      </c>
      <c r="F6" s="5" t="s">
        <v>102</v>
      </c>
      <c r="G6" s="41">
        <v>1600</v>
      </c>
      <c r="H6" s="30" t="s">
        <v>281</v>
      </c>
      <c r="I6" s="30" t="s">
        <v>2624</v>
      </c>
      <c r="J6" s="17" t="str">
        <f t="shared" si="0"/>
        <v>873,PARTE PARCELA 54 LAS AMÉRICAS CENTRO DISCAPACITADOS,37656SEGREGACIÓN,C/ CUBA,TERRENOS,1600,EQUIPAMIENTO,SIN LIMITE</v>
      </c>
    </row>
    <row r="7" spans="1:16" x14ac:dyDescent="0.25">
      <c r="A7" s="5">
        <v>1004</v>
      </c>
      <c r="B7" s="30" t="s">
        <v>3373</v>
      </c>
      <c r="C7" s="32">
        <v>38027</v>
      </c>
      <c r="D7" s="30" t="s">
        <v>538</v>
      </c>
      <c r="E7" s="30" t="s">
        <v>2625</v>
      </c>
      <c r="F7" s="30" t="s">
        <v>102</v>
      </c>
      <c r="G7" s="41">
        <v>276666</v>
      </c>
      <c r="H7" s="30" t="s">
        <v>2626</v>
      </c>
      <c r="I7" s="30" t="s">
        <v>2624</v>
      </c>
      <c r="J7" s="17" t="str">
        <f t="shared" si="0"/>
        <v>1004,SSGG 11 PAU-4BIS RESID. ESTE HOSPITAL,38027CESIÓN OBLIGATORIA,AVD. 9 DE JUNIO,TERRENOS,276666,HOSPITAL,SIN LIMITE</v>
      </c>
    </row>
    <row r="8" spans="1:16" x14ac:dyDescent="0.25">
      <c r="A8" s="5">
        <v>1009</v>
      </c>
      <c r="B8" s="30" t="s">
        <v>3374</v>
      </c>
      <c r="C8" s="32">
        <v>38260</v>
      </c>
      <c r="D8" s="30" t="s">
        <v>498</v>
      </c>
      <c r="E8" s="30" t="s">
        <v>2627</v>
      </c>
      <c r="F8" s="30" t="s">
        <v>102</v>
      </c>
      <c r="G8" s="7" t="s">
        <v>3361</v>
      </c>
      <c r="H8" s="30" t="s">
        <v>2628</v>
      </c>
      <c r="I8" s="30" t="s">
        <v>2624</v>
      </c>
      <c r="J8" s="17" t="str">
        <f t="shared" si="0"/>
        <v>1009,ESCUELA INFANTIL EL NARANJO,38260SEGREGACIÓN,C/ LAGO BLANCO,TERRENOS,3511.27,ESCUELA INFANTIL,SIN LIMITE</v>
      </c>
    </row>
    <row r="9" spans="1:16" x14ac:dyDescent="0.25">
      <c r="A9" s="5">
        <v>1295</v>
      </c>
      <c r="B9" s="30" t="s">
        <v>3370</v>
      </c>
      <c r="C9" s="32">
        <v>38866</v>
      </c>
      <c r="D9" s="30" t="s">
        <v>538</v>
      </c>
      <c r="E9" s="30" t="s">
        <v>2629</v>
      </c>
      <c r="F9" s="30" t="s">
        <v>102</v>
      </c>
      <c r="G9" s="7" t="s">
        <v>3362</v>
      </c>
      <c r="H9" s="30" t="s">
        <v>2630</v>
      </c>
      <c r="I9" s="30" t="s">
        <v>2624</v>
      </c>
      <c r="J9" s="17" t="str">
        <f t="shared" si="0"/>
        <v>1295,PARCELA K-1cd3 PAU 4-BIS CENTRO DE SALUD,38866CESIÓN OBLIGATORIA,C/ PLANETA VENUS,TERRENOS,5649.6,CENTRO DE SALUD,SIN LIMITE</v>
      </c>
    </row>
    <row r="10" spans="1:16" ht="15.6" x14ac:dyDescent="0.3">
      <c r="A10" s="5">
        <v>1664</v>
      </c>
      <c r="B10" s="42" t="s">
        <v>2631</v>
      </c>
      <c r="C10" s="32">
        <v>41459</v>
      </c>
      <c r="D10" s="30" t="s">
        <v>498</v>
      </c>
      <c r="E10" s="30" t="s">
        <v>2632</v>
      </c>
      <c r="F10" s="30" t="s">
        <v>35</v>
      </c>
      <c r="G10" s="43" t="s">
        <v>3363</v>
      </c>
      <c r="H10" s="30" t="s">
        <v>2633</v>
      </c>
      <c r="I10" s="30"/>
      <c r="J10" s="17" t="str">
        <f t="shared" si="0"/>
        <v>1664,SS.GG-1b U.E.2. PAU-5 - PARQUE DE BOMBEROS ,41459SEGREGACIÓN,CANTUEÑA,EDIFICIOS,23.061.98,PARQUE DE BOMBEROS,</v>
      </c>
    </row>
    <row r="11" spans="1:16" s="45" customFormat="1" x14ac:dyDescent="0.25">
      <c r="A11" s="4">
        <v>1690</v>
      </c>
      <c r="B11" s="26" t="s">
        <v>3371</v>
      </c>
      <c r="C11" s="44">
        <v>42201</v>
      </c>
      <c r="D11" s="30" t="s">
        <v>538</v>
      </c>
      <c r="E11" s="26" t="s">
        <v>986</v>
      </c>
      <c r="F11" s="45" t="s">
        <v>35</v>
      </c>
      <c r="G11" s="7" t="s">
        <v>3364</v>
      </c>
      <c r="H11" s="26" t="s">
        <v>2634</v>
      </c>
      <c r="I11" s="45" t="s">
        <v>2635</v>
      </c>
      <c r="J11" s="17" t="str">
        <f t="shared" si="0"/>
        <v>1690,LOCAL 1 C/ LA PILA 3 BAJO 1,42201CESIÓN OBLIGATORIA,C/ LA PILA 3,EDIFICIOS,340.02,USO DOTACIONAL,40 AÑOS</v>
      </c>
    </row>
    <row r="12" spans="1:16" x14ac:dyDescent="0.25">
      <c r="A12" s="4">
        <v>20</v>
      </c>
      <c r="B12" s="26" t="s">
        <v>2636</v>
      </c>
      <c r="C12" s="44" t="s">
        <v>3055</v>
      </c>
      <c r="D12" s="26" t="s">
        <v>3055</v>
      </c>
      <c r="E12" s="26" t="s">
        <v>2637</v>
      </c>
      <c r="F12" s="45" t="s">
        <v>35</v>
      </c>
      <c r="G12" s="7" t="s">
        <v>3055</v>
      </c>
      <c r="H12" s="30" t="s">
        <v>2630</v>
      </c>
      <c r="I12" s="26" t="s">
        <v>2624</v>
      </c>
      <c r="J12" s="17" t="str">
        <f t="shared" si="0"/>
        <v>20,CENTRO DE SALUD PINTORES,--,C/ CUENCA,EDIFICIOS,-,CENTRO DE SALUD,SIN LIMITE</v>
      </c>
    </row>
    <row r="13" spans="1:16" x14ac:dyDescent="0.25">
      <c r="A13" s="5">
        <v>25</v>
      </c>
      <c r="B13" s="30" t="s">
        <v>2638</v>
      </c>
      <c r="C13" s="5" t="s">
        <v>3055</v>
      </c>
      <c r="D13" s="30" t="s">
        <v>3055</v>
      </c>
      <c r="E13" s="30" t="s">
        <v>81</v>
      </c>
      <c r="F13" s="45" t="s">
        <v>35</v>
      </c>
      <c r="G13" s="7" t="s">
        <v>3055</v>
      </c>
      <c r="H13" s="30" t="s">
        <v>2630</v>
      </c>
      <c r="I13" s="26" t="s">
        <v>2624</v>
      </c>
      <c r="J13" s="17" t="str">
        <f t="shared" si="0"/>
        <v>25,CENTRO DE SALUD SAN BLAS,--,C/ SAN BLAS,EDIFICIOS,-,CENTRO DE SALUD,SIN LIMITE</v>
      </c>
    </row>
    <row r="14" spans="1:16" x14ac:dyDescent="0.25">
      <c r="A14" s="5">
        <v>42</v>
      </c>
      <c r="B14" s="5" t="s">
        <v>2639</v>
      </c>
      <c r="C14" s="5" t="s">
        <v>3055</v>
      </c>
      <c r="D14" s="30" t="s">
        <v>3055</v>
      </c>
      <c r="E14" s="5" t="s">
        <v>2640</v>
      </c>
      <c r="F14" s="45" t="s">
        <v>35</v>
      </c>
      <c r="G14" s="7" t="s">
        <v>3055</v>
      </c>
      <c r="H14" s="30" t="s">
        <v>2641</v>
      </c>
      <c r="I14" s="26" t="s">
        <v>2624</v>
      </c>
      <c r="J14" s="17" t="str">
        <f t="shared" si="0"/>
        <v>42,RESIDENCIA DE LA TERCERA EDAD,--,C/ ZULOAGA,EDIFICIOS,-,RESIDENCIA MAYORES,SIN LIMITE</v>
      </c>
    </row>
    <row r="15" spans="1:16" s="5" customFormat="1" x14ac:dyDescent="0.25">
      <c r="A15" s="4">
        <v>1690</v>
      </c>
      <c r="B15" s="26" t="s">
        <v>3371</v>
      </c>
      <c r="C15" s="39">
        <v>42201</v>
      </c>
      <c r="D15" s="26" t="s">
        <v>498</v>
      </c>
      <c r="E15" s="26" t="s">
        <v>986</v>
      </c>
      <c r="F15" s="45" t="s">
        <v>35</v>
      </c>
      <c r="G15" s="7" t="s">
        <v>3364</v>
      </c>
      <c r="H15" s="26" t="s">
        <v>2642</v>
      </c>
      <c r="I15" s="45" t="s">
        <v>2635</v>
      </c>
      <c r="J15" s="17" t="str">
        <f t="shared" si="0"/>
        <v>1690,LOCAL 1 C/ LA PILA 3 BAJO 1,42201SEGREGACIÓN,C/ LA PILA 3,EDIFICIOS,340.02,SERVICIOS PUBLICOS ,40 AÑOS</v>
      </c>
    </row>
    <row r="16" spans="1:16" ht="14.4" x14ac:dyDescent="0.3">
      <c r="A16" s="4">
        <v>1697</v>
      </c>
      <c r="B16" s="46" t="s">
        <v>3375</v>
      </c>
      <c r="C16" s="46" t="s">
        <v>2643</v>
      </c>
      <c r="D16" s="46" t="s">
        <v>2644</v>
      </c>
      <c r="E16" s="46" t="s">
        <v>3366</v>
      </c>
      <c r="F16" s="5" t="s">
        <v>102</v>
      </c>
      <c r="G16" s="7" t="s">
        <v>3365</v>
      </c>
      <c r="H16" s="46"/>
      <c r="I16" s="5" t="s">
        <v>2645</v>
      </c>
      <c r="J16" s="17" t="str">
        <f t="shared" si="0"/>
        <v>1697,PARCELA SGUP.3.1 CERRO RUBAL,27/10/23USO PÚBLICO,AMSTERDAM 23 A,TERRENOS,3569.29,,10 años</v>
      </c>
      <c r="K16" s="5"/>
      <c r="L16" s="5"/>
      <c r="M16" s="5"/>
      <c r="N16" s="5"/>
      <c r="O16" s="5"/>
      <c r="P16" s="5"/>
    </row>
    <row r="17" spans="2:5" ht="14.4" x14ac:dyDescent="0.3">
      <c r="B17" s="46"/>
      <c r="E17" s="46"/>
    </row>
  </sheetData>
  <pageMargins left="0.7" right="0.7" top="0.75" bottom="0.75" header="0.511811023622047" footer="0.511811023622047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Inmuebles Urbanos</vt:lpstr>
      <vt:lpstr>Vías Públicas Urbanas</vt:lpstr>
      <vt:lpstr>Derechos Reales</vt:lpstr>
      <vt:lpstr>Valores mobiliarios</vt:lpstr>
      <vt:lpstr>Inmuebles con Derecho Reversión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Soporte OgovSystem</cp:lastModifiedBy>
  <cp:revision>43</cp:revision>
  <cp:lastPrinted>2024-09-27T13:48:40Z</cp:lastPrinted>
  <dcterms:created xsi:type="dcterms:W3CDTF">2015-11-30T13:06:11Z</dcterms:created>
  <dcterms:modified xsi:type="dcterms:W3CDTF">2024-10-09T10:06:49Z</dcterms:modified>
  <dc:language>es-ES</dc:language>
</cp:coreProperties>
</file>