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Medio Ambiente\ANUARIOS Y MAPAS AMBIENTALES\ANUARIOS\2021\"/>
    </mc:Choice>
  </mc:AlternateContent>
  <bookViews>
    <workbookView xWindow="0" yWindow="0" windowWidth="20700" windowHeight="11535"/>
  </bookViews>
  <sheets>
    <sheet name="PRODUCCION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E11" i="1"/>
  <c r="D11" i="1"/>
  <c r="C11" i="1"/>
  <c r="B11" i="1"/>
  <c r="C20" i="1" l="1"/>
  <c r="D20" i="1"/>
  <c r="E20" i="1"/>
  <c r="F20" i="1"/>
  <c r="G20" i="1"/>
  <c r="H20" i="1"/>
  <c r="I20" i="1"/>
  <c r="J20" i="1"/>
  <c r="K20" i="1"/>
  <c r="L20" i="1"/>
  <c r="M20" i="1"/>
  <c r="B20" i="1"/>
  <c r="N27" i="1"/>
  <c r="N28" i="1"/>
  <c r="N29" i="1"/>
  <c r="N30" i="1"/>
  <c r="N26" i="1"/>
  <c r="M31" i="1"/>
  <c r="L31" i="1"/>
  <c r="K31" i="1"/>
  <c r="J31" i="1"/>
  <c r="I31" i="1"/>
  <c r="H31" i="1"/>
  <c r="G31" i="1"/>
  <c r="F31" i="1"/>
  <c r="E31" i="1"/>
  <c r="D31" i="1"/>
  <c r="C31" i="1"/>
  <c r="B31" i="1"/>
  <c r="N31" i="1" l="1"/>
  <c r="N17" i="1"/>
  <c r="N18" i="1"/>
  <c r="N19" i="1"/>
  <c r="N7" i="1"/>
  <c r="N8" i="1"/>
  <c r="N9" i="1"/>
  <c r="N6" i="1"/>
  <c r="N11" i="1" l="1"/>
  <c r="N20" i="1"/>
</calcChain>
</file>

<file path=xl/sharedStrings.xml><?xml version="1.0" encoding="utf-8"?>
<sst xmlns="http://schemas.openxmlformats.org/spreadsheetml/2006/main" count="128" uniqueCount="68">
  <si>
    <t>200301 Mezcla residuos municipales</t>
  </si>
  <si>
    <t>200303 Limpieza viaria</t>
  </si>
  <si>
    <t>200307 Voluminosos</t>
  </si>
  <si>
    <t>200399 Otros residuos municipales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</si>
  <si>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</si>
  <si>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</si>
  <si>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</si>
  <si>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</si>
  <si>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</si>
  <si>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</si>
  <si>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</si>
  <si>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</si>
  <si>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</si>
  <si>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</si>
  <si>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</si>
  <si>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</si>
  <si>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ENE.</t>
  </si>
  <si>
    <t>KG 2021</t>
  </si>
  <si>
    <t>PRODUCCION ENVASES 2021 PARLA (KG)</t>
  </si>
  <si>
    <t>FEB</t>
  </si>
  <si>
    <t>TOTAL AÑO</t>
  </si>
  <si>
    <t>LATERAL</t>
  </si>
  <si>
    <t>SOTERRADO</t>
  </si>
  <si>
    <t>TRASERA</t>
  </si>
  <si>
    <t>TOTAL</t>
  </si>
  <si>
    <t>PRODUCCION RSU 2021 PARLA (KG)</t>
  </si>
  <si>
    <t>C/ BRUSELAS, 10</t>
  </si>
  <si>
    <t>CODIGO LER</t>
  </si>
  <si>
    <t>DESCRIPCION</t>
  </si>
  <si>
    <t>KG</t>
  </si>
  <si>
    <t>170107</t>
  </si>
  <si>
    <t>RESIDUO DE LA CONSTRUCCION (ESCOMBRO LIMPIO)</t>
  </si>
  <si>
    <t>170407</t>
  </si>
  <si>
    <t>METALES MEZCLADOS (CHATARRA)</t>
  </si>
  <si>
    <t>200307</t>
  </si>
  <si>
    <t>RESIDUOS VOLUMINOSOS (MUEBLES Y ENSERES)</t>
  </si>
  <si>
    <t>VIDRIO</t>
  </si>
  <si>
    <t>200102</t>
  </si>
  <si>
    <t>200125</t>
  </si>
  <si>
    <t>ACEITE VEGETAL USADO</t>
  </si>
  <si>
    <t>160504</t>
  </si>
  <si>
    <t>AEROSOLES AGOTADOS</t>
  </si>
  <si>
    <t>080318</t>
  </si>
  <si>
    <t>CARTUCHOS DE TONER Y TINTA (RNP)</t>
  </si>
  <si>
    <t>150110</t>
  </si>
  <si>
    <t>ENVASES VACIOS CONTAMINADOS - PLASTICO</t>
  </si>
  <si>
    <t>160604</t>
  </si>
  <si>
    <t>PILAS ALCALINAS Y SALINAS</t>
  </si>
  <si>
    <t>080111</t>
  </si>
  <si>
    <t>RESTOS DE PINTURAS PASTOSAS</t>
  </si>
  <si>
    <t>090108</t>
  </si>
  <si>
    <t>RADIOGRAFÍAS</t>
  </si>
  <si>
    <t>160506</t>
  </si>
  <si>
    <t>RESIDUOS QUÍMICOS MEZCLADOS</t>
  </si>
  <si>
    <t>130205</t>
  </si>
  <si>
    <t>ACEITES USADOS MINERALES</t>
  </si>
  <si>
    <t>160107</t>
  </si>
  <si>
    <t>FILTROS DE ACEITE</t>
  </si>
  <si>
    <t>160103</t>
  </si>
  <si>
    <t>NEUMÁTICOS FUERA DE USO</t>
  </si>
  <si>
    <t>C/ VIARIO DE RONDA S/N</t>
  </si>
  <si>
    <t>MONOMATERIAL CARGA LATERAL</t>
  </si>
  <si>
    <t>MONOMATERIAL CARGA SUPERIOR</t>
  </si>
  <si>
    <t>MONOMATERIAL CARGA TRASERA</t>
  </si>
  <si>
    <t>COMERCIAL PUERTA A PUERTA</t>
  </si>
  <si>
    <t>PUNTO LIMPIO</t>
  </si>
  <si>
    <t>PRODUCCION PAPEL Y CARTON 2021 PARLA (KG)</t>
  </si>
  <si>
    <t>200201 Restos vegetales de parques y jardines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</si>
</sst>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333333"/>
      <name val="Arial"/>
      <family val="2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0" applyNumberFormat="1" applyBorder="1"/>
    <xf numFmtId="164" fontId="2" fillId="0" borderId="1" xfId="0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vertical="center"/>
    </xf>
    <xf numFmtId="43" fontId="0" fillId="0" borderId="1" xfId="1" applyFont="1" applyFill="1" applyBorder="1"/>
    <xf numFmtId="0" fontId="0" fillId="0" borderId="1" xfId="0" applyFill="1" applyBorder="1"/>
    <xf numFmtId="0" fontId="0" fillId="0" borderId="1" xfId="0" applyBorder="1"/>
    <xf numFmtId="43" fontId="0" fillId="0" borderId="1" xfId="1" applyFont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0" borderId="0" xfId="0" applyFont="1" applyBorder="1"/>
    <xf numFmtId="165" fontId="4" fillId="0" borderId="0" xfId="1" applyNumberFormat="1" applyFont="1" applyBorder="1"/>
    <xf numFmtId="43" fontId="1" fillId="0" borderId="0" xfId="1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2" fillId="5" borderId="1" xfId="0" applyFont="1" applyFill="1" applyBorder="1"/>
    <xf numFmtId="43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5" fillId="5" borderId="2" xfId="0" applyFont="1" applyFill="1" applyBorder="1"/>
    <xf numFmtId="0" fontId="5" fillId="5" borderId="1" xfId="0" applyFont="1" applyFill="1" applyBorder="1"/>
    <xf numFmtId="43" fontId="2" fillId="4" borderId="1" xfId="1" applyFont="1" applyFill="1" applyBorder="1" applyAlignment="1">
      <alignment horizontal="center"/>
    </xf>
    <xf numFmtId="164" fontId="0" fillId="0" borderId="2" xfId="1" applyNumberFormat="1" applyFont="1" applyBorder="1"/>
    <xf numFmtId="164" fontId="0" fillId="0" borderId="1" xfId="1" applyNumberFormat="1" applyFont="1" applyBorder="1"/>
    <xf numFmtId="164" fontId="4" fillId="5" borderId="1" xfId="1" applyNumberFormat="1" applyFont="1" applyFill="1" applyBorder="1"/>
    <xf numFmtId="164" fontId="2" fillId="5" borderId="1" xfId="0" applyNumberFormat="1" applyFont="1" applyFill="1" applyBorder="1"/>
    <xf numFmtId="164" fontId="0" fillId="0" borderId="3" xfId="0" applyNumberFormat="1" applyBorder="1"/>
    <xf numFmtId="164" fontId="2" fillId="0" borderId="3" xfId="0" applyNumberFormat="1" applyFont="1" applyBorder="1"/>
    <xf numFmtId="0" fontId="0" fillId="3" borderId="2" xfId="0" applyFill="1" applyBorder="1" applyAlignment="1">
      <alignment horizontal="left"/>
    </xf>
    <xf numFmtId="164" fontId="2" fillId="3" borderId="2" xfId="0" applyNumberFormat="1" applyFont="1" applyFill="1" applyBorder="1"/>
    <xf numFmtId="0" fontId="6" fillId="0" borderId="1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66"/>
      <color rgb="FFCCCCFF"/>
      <color rgb="FF99FF99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PRODUCCION RSU 2021 POR MESES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'PRODUCCION 2021'!$A$6</c:f>
              <c:strCache>
                <c:ptCount val="1"/>
                <c:pt idx="0">
                  <c:v>200301 Mezcla residuos municipales</c:v>
                </c:pt>
              </c:strCache>
            </c:strRef>
          </c:tx>
          <c:spPr>
            <a:solidFill>
              <a:srgbClr val="CCFFFF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2021'!$B$4:$N$5</c15:sqref>
                  </c15:fullRef>
                </c:ext>
              </c:extLst>
              <c:f>'PRODUCCION 2021'!$B$4:$N$5</c:f>
              <c:multiLvlStrCache>
                <c:ptCount val="12"/>
                <c:lvl>
                  <c:pt idx="0">
                    <c:v>ENE.</c:v>
                  </c:pt>
                  <c:pt idx="1">
                    <c:v>FEB.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MAY.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AGO.</c:v>
                  </c:pt>
                  <c:pt idx="8">
                    <c:v>SEP.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DIC.</c:v>
                  </c:pt>
                </c:lvl>
                <c:lvl>
                  <c:pt idx="0">
                    <c:v>PRODUCCION RSU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2021'!$B$6:$N$6</c15:sqref>
                  </c15:fullRef>
                </c:ext>
              </c:extLst>
              <c:f>'PRODUCCION 2021'!$B$6:$M$6</c:f>
              <c:numCache>
                <c:formatCode>_-* #,##0\ _€_-;\-* #,##0\ _€_-;_-* "-"??\ _€_-;_-@_-</c:formatCode>
                <c:ptCount val="12"/>
                <c:pt idx="0">
                  <c:v>2916400</c:v>
                </c:pt>
                <c:pt idx="1">
                  <c:v>2672920</c:v>
                </c:pt>
                <c:pt idx="2">
                  <c:v>2857800</c:v>
                </c:pt>
                <c:pt idx="3">
                  <c:v>2815080</c:v>
                </c:pt>
                <c:pt idx="4">
                  <c:v>2904780</c:v>
                </c:pt>
                <c:pt idx="5">
                  <c:v>2916740</c:v>
                </c:pt>
                <c:pt idx="6">
                  <c:v>2817640</c:v>
                </c:pt>
                <c:pt idx="7">
                  <c:v>2561620</c:v>
                </c:pt>
                <c:pt idx="8">
                  <c:v>2873200</c:v>
                </c:pt>
                <c:pt idx="9">
                  <c:v>2801260</c:v>
                </c:pt>
                <c:pt idx="10">
                  <c:v>2760920</c:v>
                </c:pt>
                <c:pt idx="11">
                  <c:v>2884980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C-41BB-ABC1-2DFCD8D46FE6}"/>
            </c:ext>
          </c:extLst>
        </c:ser>
        <c:ser>
          <c:idx val="1"/>
          <c:order val="1"/>
          <c:tx>
            <c:strRef>
              <c:f>'PRODUCCION 2021'!$A$7</c:f>
              <c:strCache>
                <c:ptCount val="1"/>
                <c:pt idx="0">
                  <c:v>200303 Limpieza viaria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2021'!$B$4:$N$5</c15:sqref>
                  </c15:fullRef>
                </c:ext>
              </c:extLst>
              <c:f>'PRODUCCION 2021'!$B$4:$N$5</c:f>
              <c:multiLvlStrCache>
                <c:ptCount val="12"/>
                <c:lvl>
                  <c:pt idx="0">
                    <c:v>ENE.</c:v>
                  </c:pt>
                  <c:pt idx="1">
                    <c:v>FEB.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MAY.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AGO.</c:v>
                  </c:pt>
                  <c:pt idx="8">
                    <c:v>SEP.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DIC.</c:v>
                  </c:pt>
                </c:lvl>
                <c:lvl>
                  <c:pt idx="0">
                    <c:v>PRODUCCION RSU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2021'!$B$7:$N$7</c15:sqref>
                  </c15:fullRef>
                </c:ext>
              </c:extLst>
              <c:f>'PRODUCCION 2021'!$B$7:$M$7</c:f>
              <c:numCache>
                <c:formatCode>_-* #,##0\ _€_-;\-* #,##0\ _€_-;_-* "-"??\ _€_-;_-@_-</c:formatCode>
                <c:ptCount val="12"/>
                <c:pt idx="0">
                  <c:v>6500</c:v>
                </c:pt>
                <c:pt idx="1">
                  <c:v>17100</c:v>
                </c:pt>
                <c:pt idx="2">
                  <c:v>15560</c:v>
                </c:pt>
                <c:pt idx="3">
                  <c:v>12700</c:v>
                </c:pt>
                <c:pt idx="4">
                  <c:v>19360</c:v>
                </c:pt>
                <c:pt idx="5">
                  <c:v>21360</c:v>
                </c:pt>
                <c:pt idx="6">
                  <c:v>11240</c:v>
                </c:pt>
                <c:pt idx="7">
                  <c:v>17780</c:v>
                </c:pt>
                <c:pt idx="8">
                  <c:v>16280</c:v>
                </c:pt>
                <c:pt idx="9">
                  <c:v>13680</c:v>
                </c:pt>
                <c:pt idx="10">
                  <c:v>14100</c:v>
                </c:pt>
                <c:pt idx="11">
                  <c:v>16620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C-41BB-ABC1-2DFCD8D46FE6}"/>
            </c:ext>
          </c:extLst>
        </c:ser>
        <c:ser>
          <c:idx val="2"/>
          <c:order val="2"/>
          <c:tx>
            <c:strRef>
              <c:f>'PRODUCCION 2021'!$A$8</c:f>
              <c:strCache>
                <c:ptCount val="1"/>
                <c:pt idx="0">
                  <c:v>200399 Otros residuos municipales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2021'!$B$4:$N$5</c15:sqref>
                  </c15:fullRef>
                </c:ext>
              </c:extLst>
              <c:f>'PRODUCCION 2021'!$B$4:$N$5</c:f>
              <c:multiLvlStrCache>
                <c:ptCount val="12"/>
                <c:lvl>
                  <c:pt idx="0">
                    <c:v>ENE.</c:v>
                  </c:pt>
                  <c:pt idx="1">
                    <c:v>FEB.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MAY.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AGO.</c:v>
                  </c:pt>
                  <c:pt idx="8">
                    <c:v>SEP.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DIC.</c:v>
                  </c:pt>
                </c:lvl>
                <c:lvl>
                  <c:pt idx="0">
                    <c:v>PRODUCCION RSU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2021'!$B$8:$N$8</c15:sqref>
                  </c15:fullRef>
                </c:ext>
              </c:extLst>
              <c:f>'PRODUCCION 2021'!$B$8:$M$8</c:f>
              <c:numCache>
                <c:formatCode>_-* #,##0\ _€_-;\-* #,##0\ _€_-;_-* "-"??\ _€_-;_-@_-</c:formatCode>
                <c:ptCount val="12"/>
                <c:pt idx="0">
                  <c:v>22600</c:v>
                </c:pt>
                <c:pt idx="1">
                  <c:v>10740</c:v>
                </c:pt>
                <c:pt idx="2">
                  <c:v>4560</c:v>
                </c:pt>
                <c:pt idx="3">
                  <c:v>240</c:v>
                </c:pt>
                <c:pt idx="4">
                  <c:v>860</c:v>
                </c:pt>
                <c:pt idx="5">
                  <c:v>4640</c:v>
                </c:pt>
                <c:pt idx="6">
                  <c:v>9420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C-41BB-ABC1-2DFCD8D46FE6}"/>
            </c:ext>
          </c:extLst>
        </c:ser>
        <c:ser>
          <c:idx val="3"/>
          <c:order val="3"/>
          <c:tx>
            <c:strRef>
              <c:f>'PRODUCCION 2021'!$A$9</c:f>
              <c:strCache>
                <c:ptCount val="1"/>
                <c:pt idx="0">
                  <c:v>200307 Voluminosos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2021'!$B$4:$N$5</c15:sqref>
                  </c15:fullRef>
                </c:ext>
              </c:extLst>
              <c:f>'PRODUCCION 2021'!$B$4:$N$5</c:f>
              <c:multiLvlStrCache>
                <c:ptCount val="12"/>
                <c:lvl>
                  <c:pt idx="0">
                    <c:v>ENE.</c:v>
                  </c:pt>
                  <c:pt idx="1">
                    <c:v>FEB.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MAY.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AGO.</c:v>
                  </c:pt>
                  <c:pt idx="8">
                    <c:v>SEP.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DIC.</c:v>
                  </c:pt>
                </c:lvl>
                <c:lvl>
                  <c:pt idx="0">
                    <c:v>PRODUCCION RSU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2021'!$B$9:$N$9</c15:sqref>
                  </c15:fullRef>
                </c:ext>
              </c:extLst>
              <c:f>'PRODUCCION 2021'!$B$9:$M$9</c:f>
              <c:numCache>
                <c:formatCode>_-* #,##0\ _€_-;\-* #,##0\ _€_-;_-* "-"??\ _€_-;_-@_-</c:formatCode>
                <c:ptCount val="12"/>
                <c:pt idx="0">
                  <c:v>107700</c:v>
                </c:pt>
                <c:pt idx="1">
                  <c:v>185320</c:v>
                </c:pt>
                <c:pt idx="2">
                  <c:v>197500</c:v>
                </c:pt>
                <c:pt idx="3">
                  <c:v>220320</c:v>
                </c:pt>
                <c:pt idx="4">
                  <c:v>253640</c:v>
                </c:pt>
                <c:pt idx="5">
                  <c:v>198140</c:v>
                </c:pt>
                <c:pt idx="6">
                  <c:v>161160</c:v>
                </c:pt>
                <c:pt idx="7">
                  <c:v>169920</c:v>
                </c:pt>
                <c:pt idx="8">
                  <c:v>195540</c:v>
                </c:pt>
                <c:pt idx="9">
                  <c:v>201820</c:v>
                </c:pt>
                <c:pt idx="10">
                  <c:v>194460</c:v>
                </c:pt>
                <c:pt idx="11">
                  <c:v>203880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C-41BB-ABC1-2DFCD8D46FE6}"/>
            </c:ext>
          </c:extLst>
        </c:ser>
        <c:ser>
          <c:idx val="4"/>
          <c:order val="4"/>
          <c:tx>
            <c:strRef>
              <c:f>'PRODUCCION 2021'!$A$10</c:f>
              <c:strCache>
                <c:ptCount val="1"/>
                <c:pt idx="0">
                  <c:v>200201 Restos vegetales de parques y jardines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2021'!$B$4:$N$5</c15:sqref>
                  </c15:fullRef>
                </c:ext>
              </c:extLst>
              <c:f>'PRODUCCION 2021'!$B$4:$N$5</c:f>
              <c:multiLvlStrCache>
                <c:ptCount val="12"/>
                <c:lvl>
                  <c:pt idx="0">
                    <c:v>ENE.</c:v>
                  </c:pt>
                  <c:pt idx="1">
                    <c:v>FEB.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MAY.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AGO.</c:v>
                  </c:pt>
                  <c:pt idx="8">
                    <c:v>SEP.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DIC.</c:v>
                  </c:pt>
                </c:lvl>
                <c:lvl>
                  <c:pt idx="0">
                    <c:v>PRODUCCION RSU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2021'!$B$10:$N$10</c15:sqref>
                  </c15:fullRef>
                </c:ext>
              </c:extLst>
              <c:f>'PRODUCCION 2021'!$B$10:$M$10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#,##0">
                  <c:v>20440</c:v>
                </c:pt>
                <c:pt idx="3" formatCode="#,##0">
                  <c:v>13240</c:v>
                </c:pt>
                <c:pt idx="4" formatCode="#,##0">
                  <c:v>4420</c:v>
                </c:pt>
                <c:pt idx="5" formatCode="#,##0">
                  <c:v>3040</c:v>
                </c:pt>
                <c:pt idx="6" formatCode="#,##0">
                  <c:v>7280</c:v>
                </c:pt>
                <c:pt idx="7" formatCode="#,##0">
                  <c:v>3980</c:v>
                </c:pt>
                <c:pt idx="8" formatCode="#,##0">
                  <c:v>7980</c:v>
                </c:pt>
                <c:pt idx="9" formatCode="#,##0">
                  <c:v>5080</c:v>
                </c:pt>
                <c:pt idx="10" formatCode="#,##0">
                  <c:v>8200</c:v>
                </c:pt>
                <c:pt idx="11" formatCode="#,##0">
                  <c:v>8660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8C-41BB-ABC1-2DFCD8D46FE6}"/>
            </c:ext>
          </c:extLst>
        </c:ser>
        <c:ser>
          <c:idx val="5"/>
          <c:order val="5"/>
          <c:tx>
            <c:strRef>
              <c:f>'PRODUCCION 2021'!$A$11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2021'!$B$4:$N$5</c15:sqref>
                  </c15:fullRef>
                </c:ext>
              </c:extLst>
              <c:f>'PRODUCCION 2021'!$B$4:$N$5</c:f>
              <c:multiLvlStrCache>
                <c:ptCount val="12"/>
                <c:lvl>
                  <c:pt idx="0">
                    <c:v>ENE.</c:v>
                  </c:pt>
                  <c:pt idx="1">
                    <c:v>FEB.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MAY.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AGO.</c:v>
                  </c:pt>
                  <c:pt idx="8">
                    <c:v>SEP.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DIC.</c:v>
                  </c:pt>
                </c:lvl>
                <c:lvl>
                  <c:pt idx="0">
                    <c:v>PRODUCCION RSU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2021'!$B$11:$N$11</c15:sqref>
                  </c15:fullRef>
                </c:ext>
              </c:extLst>
              <c:f>'PRODUCCION 2021'!$B$11:$M$11</c:f>
              <c:numCache>
                <c:formatCode>_-* #,##0\ _€_-;\-* #,##0\ _€_-;_-* "-"??\ _€_-;_-@_-</c:formatCode>
                <c:ptCount val="12"/>
                <c:pt idx="0">
                  <c:v>3053200</c:v>
                </c:pt>
                <c:pt idx="1">
                  <c:v>2886080</c:v>
                </c:pt>
                <c:pt idx="2">
                  <c:v>3095860</c:v>
                </c:pt>
                <c:pt idx="3">
                  <c:v>3061580</c:v>
                </c:pt>
                <c:pt idx="4">
                  <c:v>3183060</c:v>
                </c:pt>
                <c:pt idx="5">
                  <c:v>3143920</c:v>
                </c:pt>
                <c:pt idx="6">
                  <c:v>3006740</c:v>
                </c:pt>
                <c:pt idx="7">
                  <c:v>2753300</c:v>
                </c:pt>
                <c:pt idx="8">
                  <c:v>3093000</c:v>
                </c:pt>
                <c:pt idx="9">
                  <c:v>3021840</c:v>
                </c:pt>
                <c:pt idx="10">
                  <c:v>2977680</c:v>
                </c:pt>
                <c:pt idx="11">
                  <c:v>3114140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C-41BB-ABC1-2DFCD8D46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5134584"/>
        <c:axId val="475137536"/>
        <c:axId val="0"/>
      </c:bar3DChart>
      <c:catAx>
        <c:axId val="47513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5137536"/>
        <c:crosses val="autoZero"/>
        <c:auto val="1"/>
        <c:lblAlgn val="ctr"/>
        <c:lblOffset val="100"/>
        <c:noMultiLvlLbl val="0"/>
      </c:catAx>
      <c:valAx>
        <c:axId val="47513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513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PRODUCCIÓN RSU 2021 POR AÑO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'PRODUCCION 2021'!$A$6</c:f>
              <c:strCache>
                <c:ptCount val="1"/>
                <c:pt idx="0">
                  <c:v>200301 Mezcla residuos municipales</c:v>
                </c:pt>
              </c:strCache>
            </c:strRef>
          </c:tx>
          <c:spPr>
            <a:solidFill>
              <a:srgbClr val="CCFFFF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2021'!$B$4:$N$5</c15:sqref>
                  </c15:fullRef>
                </c:ext>
              </c:extLst>
              <c:f>'PRODUCCION 2021'!$N$4:$N$5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2021'!$B$6:$N$6</c15:sqref>
                  </c15:fullRef>
                </c:ext>
              </c:extLst>
              <c:f>'PRODUCCION 2021'!$N$6</c:f>
              <c:numCache>
                <c:formatCode>_-* #,##0\ _€_-;\-* #,##0\ _€_-;_-* "-"??\ _€_-;_-@_-</c:formatCode>
                <c:ptCount val="1"/>
                <c:pt idx="0">
                  <c:v>33783340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C-44A9-ADD2-D59A03B03E22}"/>
            </c:ext>
          </c:extLst>
        </c:ser>
        <c:ser>
          <c:idx val="1"/>
          <c:order val="1"/>
          <c:tx>
            <c:strRef>
              <c:f>'PRODUCCION 2021'!$A$7</c:f>
              <c:strCache>
                <c:ptCount val="1"/>
                <c:pt idx="0">
                  <c:v>200303 Limpieza viaria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2021'!$B$4:$N$5</c15:sqref>
                  </c15:fullRef>
                </c:ext>
              </c:extLst>
              <c:f>'PRODUCCION 2021'!$N$4:$N$5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2021'!$B$7:$N$7</c15:sqref>
                  </c15:fullRef>
                </c:ext>
              </c:extLst>
              <c:f>'PRODUCCION 2021'!$N$7</c:f>
              <c:numCache>
                <c:formatCode>_-* #,##0\ _€_-;\-* #,##0\ _€_-;_-* "-"??\ _€_-;_-@_-</c:formatCode>
                <c:ptCount val="1"/>
                <c:pt idx="0">
                  <c:v>182280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C-44A9-ADD2-D59A03B03E22}"/>
            </c:ext>
          </c:extLst>
        </c:ser>
        <c:ser>
          <c:idx val="2"/>
          <c:order val="2"/>
          <c:tx>
            <c:strRef>
              <c:f>'PRODUCCION 2021'!$A$8</c:f>
              <c:strCache>
                <c:ptCount val="1"/>
                <c:pt idx="0">
                  <c:v>200399 Otros residuos municipales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2021'!$B$4:$N$5</c15:sqref>
                  </c15:fullRef>
                </c:ext>
              </c:extLst>
              <c:f>'PRODUCCION 2021'!$N$4:$N$5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2021'!$B$8:$N$8</c15:sqref>
                  </c15:fullRef>
                </c:ext>
              </c:extLst>
              <c:f>'PRODUCCION 2021'!$N$8</c:f>
              <c:numCache>
                <c:formatCode>_-* #,##0\ _€_-;\-* #,##0\ _€_-;_-* "-"??\ _€_-;_-@_-</c:formatCode>
                <c:ptCount val="1"/>
                <c:pt idx="0">
                  <c:v>53060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3C-44A9-ADD2-D59A03B03E22}"/>
            </c:ext>
          </c:extLst>
        </c:ser>
        <c:ser>
          <c:idx val="3"/>
          <c:order val="3"/>
          <c:tx>
            <c:strRef>
              <c:f>'PRODUCCION 2021'!$A$9</c:f>
              <c:strCache>
                <c:ptCount val="1"/>
                <c:pt idx="0">
                  <c:v>200307 Voluminosos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2021'!$B$4:$N$5</c15:sqref>
                  </c15:fullRef>
                </c:ext>
              </c:extLst>
              <c:f>'PRODUCCION 2021'!$N$4:$N$5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2021'!$B$9:$N$9</c15:sqref>
                  </c15:fullRef>
                </c:ext>
              </c:extLst>
              <c:f>'PRODUCCION 2021'!$N$9</c:f>
              <c:numCache>
                <c:formatCode>_-* #,##0\ _€_-;\-* #,##0\ _€_-;_-* "-"??\ _€_-;_-@_-</c:formatCode>
                <c:ptCount val="1"/>
                <c:pt idx="0">
                  <c:v>2289400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3C-44A9-ADD2-D59A03B03E22}"/>
            </c:ext>
          </c:extLst>
        </c:ser>
        <c:ser>
          <c:idx val="4"/>
          <c:order val="4"/>
          <c:tx>
            <c:strRef>
              <c:f>'PRODUCCION 2021'!$A$10</c:f>
              <c:strCache>
                <c:ptCount val="1"/>
                <c:pt idx="0">
                  <c:v>200201 Restos vegetales de parques y jardines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2021'!$B$4:$N$5</c15:sqref>
                  </c15:fullRef>
                </c:ext>
              </c:extLst>
              <c:f>'PRODUCCION 2021'!$N$4:$N$5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2021'!$B$10:$N$10</c15:sqref>
                  </c15:fullRef>
                </c:ext>
              </c:extLst>
              <c:f>'PRODUCCION 2021'!$N$10</c:f>
              <c:numCache>
                <c:formatCode>General</c:formatCode>
                <c:ptCount val="1"/>
                <c:pt idx="0" formatCode="#,##0">
                  <c:v>82320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3C-44A9-ADD2-D59A03B03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4650968"/>
        <c:axId val="56296132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'PRODUCCION 2021'!$A$11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'PRODUCCION 2021'!$B$4:$N$5</c15:sqref>
                        </c15:fullRef>
                        <c15:formulaRef>
                          <c15:sqref>'PRODUCCION 2021'!$N$4:$N$5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TOTAL AÑO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'PRODUCCION 2021'!$B$11:$N$11</c15:sqref>
                        </c15:fullRef>
                        <c15:formulaRef>
                          <c15:sqref>'PRODUCCION 2021'!$N$11</c15:sqref>
                        </c15:formulaRef>
                      </c:ext>
                    </c:extLst>
                    <c:numCache>
                      <c:formatCode>_-* #,##0\ _€_-;\-* #,##0\ _€_-;_-* "-"??\ _€_-;_-@_-</c:formatCode>
                      <c:ptCount val="1"/>
                      <c:pt idx="0">
                        <c:v>36390400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23C-44A9-ADD2-D59A03B03E22}"/>
                  </c:ext>
                </c:extLst>
              </c15:ser>
            </c15:filteredBarSeries>
          </c:ext>
        </c:extLst>
      </c:bar3DChart>
      <c:catAx>
        <c:axId val="56465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961320"/>
        <c:crosses val="autoZero"/>
        <c:auto val="1"/>
        <c:lblAlgn val="ctr"/>
        <c:lblOffset val="100"/>
        <c:noMultiLvlLbl val="0"/>
      </c:catAx>
      <c:valAx>
        <c:axId val="56296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465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PRODUCCIÓN</a:t>
            </a:r>
            <a:r>
              <a:rPr lang="es-ES" sz="1200" b="1" baseline="0"/>
              <a:t> DE ENVASES 2021 POR MESES</a:t>
            </a:r>
            <a:endParaRPr lang="es-E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'PRODUCCION 2021'!$A$17</c:f>
              <c:strCache>
                <c:ptCount val="1"/>
                <c:pt idx="0">
                  <c:v>LATERAL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2021'!$B$15:$N$16</c15:sqref>
                  </c15:fullRef>
                </c:ext>
              </c:extLst>
              <c:f>'PRODUCCION 2021'!$B$15:$N$16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JUN.</c:v>
                  </c:pt>
                  <c:pt idx="5">
                    <c:v>JUL.</c:v>
                  </c:pt>
                  <c:pt idx="6">
                    <c:v>AGO.</c:v>
                  </c:pt>
                  <c:pt idx="7">
                    <c:v>SEP.</c:v>
                  </c:pt>
                  <c:pt idx="8">
                    <c:v>OCT.</c:v>
                  </c:pt>
                  <c:pt idx="9">
                    <c:v>NOV.</c:v>
                  </c:pt>
                  <c:pt idx="10">
                    <c:v>DIC.</c:v>
                  </c:pt>
                </c:lvl>
                <c:lvl>
                  <c:pt idx="0">
                    <c:v>PRODUCCION ENVASES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2021'!$B$17:$N$17</c15:sqref>
                  </c15:fullRef>
                </c:ext>
              </c:extLst>
              <c:f>('PRODUCCION 2021'!$B$17:$E$17,'PRODUCCION 2021'!$G$17:$M$17)</c:f>
              <c:numCache>
                <c:formatCode>_(* #,##0.00_);_(* \(#,##0.00\);_(* "-"??_);_(@_)</c:formatCode>
                <c:ptCount val="11"/>
                <c:pt idx="0">
                  <c:v>33300</c:v>
                </c:pt>
                <c:pt idx="1">
                  <c:v>46500</c:v>
                </c:pt>
                <c:pt idx="2">
                  <c:v>54560</c:v>
                </c:pt>
                <c:pt idx="3">
                  <c:v>51720</c:v>
                </c:pt>
                <c:pt idx="4">
                  <c:v>49820</c:v>
                </c:pt>
                <c:pt idx="5">
                  <c:v>44070</c:v>
                </c:pt>
                <c:pt idx="6">
                  <c:v>42380</c:v>
                </c:pt>
                <c:pt idx="7">
                  <c:v>50080</c:v>
                </c:pt>
                <c:pt idx="8">
                  <c:v>50300</c:v>
                </c:pt>
                <c:pt idx="9">
                  <c:v>51500</c:v>
                </c:pt>
                <c:pt idx="10">
                  <c:v>50240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C-4166-8754-64067FE17775}"/>
            </c:ext>
          </c:extLst>
        </c:ser>
        <c:ser>
          <c:idx val="1"/>
          <c:order val="1"/>
          <c:tx>
            <c:strRef>
              <c:f>'PRODUCCION 2021'!$A$18</c:f>
              <c:strCache>
                <c:ptCount val="1"/>
                <c:pt idx="0">
                  <c:v>SOTERRADO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2021'!$B$15:$N$16</c15:sqref>
                  </c15:fullRef>
                </c:ext>
              </c:extLst>
              <c:f>'PRODUCCION 2021'!$B$15:$N$16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JUN.</c:v>
                  </c:pt>
                  <c:pt idx="5">
                    <c:v>JUL.</c:v>
                  </c:pt>
                  <c:pt idx="6">
                    <c:v>AGO.</c:v>
                  </c:pt>
                  <c:pt idx="7">
                    <c:v>SEP.</c:v>
                  </c:pt>
                  <c:pt idx="8">
                    <c:v>OCT.</c:v>
                  </c:pt>
                  <c:pt idx="9">
                    <c:v>NOV.</c:v>
                  </c:pt>
                  <c:pt idx="10">
                    <c:v>DIC.</c:v>
                  </c:pt>
                </c:lvl>
                <c:lvl>
                  <c:pt idx="0">
                    <c:v>PRODUCCION ENVASES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2021'!$B$18:$N$18</c15:sqref>
                  </c15:fullRef>
                </c:ext>
              </c:extLst>
              <c:f>('PRODUCCION 2021'!$B$18:$E$18,'PRODUCCION 2021'!$G$18:$M$18)</c:f>
              <c:numCache>
                <c:formatCode>_(* #,##0.00_);_(* \(#,##0.00\);_(* "-"??_);_(@_)</c:formatCode>
                <c:ptCount val="11"/>
                <c:pt idx="0">
                  <c:v>72300</c:v>
                </c:pt>
                <c:pt idx="1">
                  <c:v>125600</c:v>
                </c:pt>
                <c:pt idx="2">
                  <c:v>121260</c:v>
                </c:pt>
                <c:pt idx="3">
                  <c:v>127360</c:v>
                </c:pt>
                <c:pt idx="4">
                  <c:v>124600</c:v>
                </c:pt>
                <c:pt idx="5">
                  <c:v>110420</c:v>
                </c:pt>
                <c:pt idx="6">
                  <c:v>111800</c:v>
                </c:pt>
                <c:pt idx="7">
                  <c:v>119800</c:v>
                </c:pt>
                <c:pt idx="8">
                  <c:v>119680</c:v>
                </c:pt>
                <c:pt idx="9">
                  <c:v>122860</c:v>
                </c:pt>
                <c:pt idx="10">
                  <c:v>109620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C-4166-8754-64067FE17775}"/>
            </c:ext>
          </c:extLst>
        </c:ser>
        <c:ser>
          <c:idx val="2"/>
          <c:order val="2"/>
          <c:tx>
            <c:strRef>
              <c:f>'PRODUCCION 2021'!$A$19</c:f>
              <c:strCache>
                <c:ptCount val="1"/>
                <c:pt idx="0">
                  <c:v>TRASERA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2021'!$B$15:$N$16</c15:sqref>
                  </c15:fullRef>
                </c:ext>
              </c:extLst>
              <c:f>'PRODUCCION 2021'!$B$15:$N$16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JUN.</c:v>
                  </c:pt>
                  <c:pt idx="5">
                    <c:v>JUL.</c:v>
                  </c:pt>
                  <c:pt idx="6">
                    <c:v>AGO.</c:v>
                  </c:pt>
                  <c:pt idx="7">
                    <c:v>SEP.</c:v>
                  </c:pt>
                  <c:pt idx="8">
                    <c:v>OCT.</c:v>
                  </c:pt>
                  <c:pt idx="9">
                    <c:v>NOV.</c:v>
                  </c:pt>
                  <c:pt idx="10">
                    <c:v>DIC.</c:v>
                  </c:pt>
                </c:lvl>
                <c:lvl>
                  <c:pt idx="0">
                    <c:v>PRODUCCION ENVASES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2021'!$B$19:$N$19</c15:sqref>
                  </c15:fullRef>
                </c:ext>
              </c:extLst>
              <c:f>('PRODUCCION 2021'!$B$19:$E$19,'PRODUCCION 2021'!$G$19:$M$19)</c:f>
              <c:numCache>
                <c:formatCode>_(* #,##0.00_);_(* \(#,##0.00\);_(* "-"??_);_(@_)</c:formatCode>
                <c:ptCount val="11"/>
                <c:pt idx="0">
                  <c:v>7000</c:v>
                </c:pt>
                <c:pt idx="1">
                  <c:v>12760</c:v>
                </c:pt>
                <c:pt idx="2">
                  <c:v>14560</c:v>
                </c:pt>
                <c:pt idx="3">
                  <c:v>14220</c:v>
                </c:pt>
                <c:pt idx="4">
                  <c:v>14160</c:v>
                </c:pt>
                <c:pt idx="5">
                  <c:v>10800</c:v>
                </c:pt>
                <c:pt idx="6">
                  <c:v>12360</c:v>
                </c:pt>
                <c:pt idx="7">
                  <c:v>13100</c:v>
                </c:pt>
                <c:pt idx="8">
                  <c:v>14700</c:v>
                </c:pt>
                <c:pt idx="9">
                  <c:v>14540</c:v>
                </c:pt>
                <c:pt idx="10">
                  <c:v>12800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C-4166-8754-64067FE17775}"/>
            </c:ext>
          </c:extLst>
        </c:ser>
        <c:ser>
          <c:idx val="3"/>
          <c:order val="3"/>
          <c:tx>
            <c:strRef>
              <c:f>'PRODUCCION 2021'!$A$20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2021'!$B$15:$N$16</c15:sqref>
                  </c15:fullRef>
                </c:ext>
              </c:extLst>
              <c:f>'PRODUCCION 2021'!$B$15:$N$16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JUN.</c:v>
                  </c:pt>
                  <c:pt idx="5">
                    <c:v>JUL.</c:v>
                  </c:pt>
                  <c:pt idx="6">
                    <c:v>AGO.</c:v>
                  </c:pt>
                  <c:pt idx="7">
                    <c:v>SEP.</c:v>
                  </c:pt>
                  <c:pt idx="8">
                    <c:v>OCT.</c:v>
                  </c:pt>
                  <c:pt idx="9">
                    <c:v>NOV.</c:v>
                  </c:pt>
                  <c:pt idx="10">
                    <c:v>DIC.</c:v>
                  </c:pt>
                </c:lvl>
                <c:lvl>
                  <c:pt idx="0">
                    <c:v>PRODUCCION ENVASES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2021'!$B$20:$N$20</c15:sqref>
                  </c15:fullRef>
                </c:ext>
              </c:extLst>
              <c:f>('PRODUCCION 2021'!$B$20:$E$20,'PRODUCCION 2021'!$G$20:$M$20)</c:f>
              <c:numCache>
                <c:formatCode>_(* #,##0.00_);_(* \(#,##0.00\);_(* "-"??_);_(@_)</c:formatCode>
                <c:ptCount val="11"/>
                <c:pt idx="0">
                  <c:v>112600</c:v>
                </c:pt>
                <c:pt idx="1">
                  <c:v>184860</c:v>
                </c:pt>
                <c:pt idx="2">
                  <c:v>190380</c:v>
                </c:pt>
                <c:pt idx="3">
                  <c:v>193300</c:v>
                </c:pt>
                <c:pt idx="4">
                  <c:v>188580</c:v>
                </c:pt>
                <c:pt idx="5">
                  <c:v>165290</c:v>
                </c:pt>
                <c:pt idx="6">
                  <c:v>166540</c:v>
                </c:pt>
                <c:pt idx="7">
                  <c:v>182980</c:v>
                </c:pt>
                <c:pt idx="8">
                  <c:v>184680</c:v>
                </c:pt>
                <c:pt idx="9">
                  <c:v>188900</c:v>
                </c:pt>
                <c:pt idx="10">
                  <c:v>172660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2C-4166-8754-64067FE17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103816"/>
        <c:axId val="514317392"/>
        <c:axId val="0"/>
      </c:bar3DChart>
      <c:catAx>
        <c:axId val="51510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317392"/>
        <c:crosses val="autoZero"/>
        <c:auto val="1"/>
        <c:lblAlgn val="ctr"/>
        <c:lblOffset val="100"/>
        <c:noMultiLvlLbl val="0"/>
      </c:catAx>
      <c:valAx>
        <c:axId val="51431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510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/>
              <a:t>PRODUCCIÓN PAPEL Y CARTON </a:t>
            </a:r>
            <a:r>
              <a:rPr lang="es-ES" sz="1200" b="1" i="0" baseline="0"/>
              <a:t>2021 POR MESES</a:t>
            </a:r>
            <a:endParaRPr lang="es-ES" sz="1200" b="1" i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'PRODUCCION 2021'!$A$26</c:f>
              <c:strCache>
                <c:ptCount val="1"/>
                <c:pt idx="0">
                  <c:v>MONOMATERIAL CARGA LATERAL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2021'!$B$24:$N$25</c15:sqref>
                  </c15:fullRef>
                </c:ext>
              </c:extLst>
              <c:f>'PRODUCCION 2021'!$B$24:$N$25</c:f>
              <c:multiLvlStrCache>
                <c:ptCount val="12"/>
                <c:lvl>
                  <c:pt idx="0">
                    <c:v>ENE.</c:v>
                  </c:pt>
                  <c:pt idx="1">
                    <c:v>FEB.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MAY.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AGO.</c:v>
                  </c:pt>
                  <c:pt idx="8">
                    <c:v>SEP.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DIC.</c:v>
                  </c:pt>
                </c:lvl>
                <c:lvl>
                  <c:pt idx="0">
                    <c:v>PRODUCCION PAPEL Y CARTON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2021'!$B$26:$N$26</c15:sqref>
                  </c15:fullRef>
                </c:ext>
              </c:extLst>
              <c:f>'PRODUCCION 2021'!$B$26:$M$26</c:f>
              <c:numCache>
                <c:formatCode>_-* #,##0\ _€_-;\-* #,##0\ _€_-;_-* "-"??\ _€_-;_-@_-</c:formatCode>
                <c:ptCount val="12"/>
                <c:pt idx="0">
                  <c:v>32820</c:v>
                </c:pt>
                <c:pt idx="1">
                  <c:v>36360</c:v>
                </c:pt>
                <c:pt idx="2">
                  <c:v>39240.000000000007</c:v>
                </c:pt>
                <c:pt idx="3">
                  <c:v>41720.000000000007</c:v>
                </c:pt>
                <c:pt idx="4">
                  <c:v>42720</c:v>
                </c:pt>
                <c:pt idx="5">
                  <c:v>44580</c:v>
                </c:pt>
                <c:pt idx="6">
                  <c:v>41200</c:v>
                </c:pt>
                <c:pt idx="7">
                  <c:v>37880</c:v>
                </c:pt>
                <c:pt idx="8">
                  <c:v>48139.999999999993</c:v>
                </c:pt>
                <c:pt idx="9">
                  <c:v>42460</c:v>
                </c:pt>
                <c:pt idx="10">
                  <c:v>40699.999999999993</c:v>
                </c:pt>
                <c:pt idx="11">
                  <c:v>45791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B-425B-B127-79B95060552B}"/>
            </c:ext>
          </c:extLst>
        </c:ser>
        <c:ser>
          <c:idx val="1"/>
          <c:order val="1"/>
          <c:tx>
            <c:strRef>
              <c:f>'PRODUCCION 2021'!$A$27</c:f>
              <c:strCache>
                <c:ptCount val="1"/>
                <c:pt idx="0">
                  <c:v>MONOMATERIAL CARGA SUPERIOR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2021'!$B$24:$N$25</c15:sqref>
                  </c15:fullRef>
                </c:ext>
              </c:extLst>
              <c:f>'PRODUCCION 2021'!$B$24:$N$25</c:f>
              <c:multiLvlStrCache>
                <c:ptCount val="12"/>
                <c:lvl>
                  <c:pt idx="0">
                    <c:v>ENE.</c:v>
                  </c:pt>
                  <c:pt idx="1">
                    <c:v>FEB.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MAY.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AGO.</c:v>
                  </c:pt>
                  <c:pt idx="8">
                    <c:v>SEP.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DIC.</c:v>
                  </c:pt>
                </c:lvl>
                <c:lvl>
                  <c:pt idx="0">
                    <c:v>PRODUCCION PAPEL Y CARTON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2021'!$B$27:$N$27</c15:sqref>
                  </c15:fullRef>
                </c:ext>
              </c:extLst>
              <c:f>'PRODUCCION 2021'!$B$27:$M$27</c:f>
              <c:numCache>
                <c:formatCode>_-* #,##0\ _€_-;\-* #,##0\ _€_-;_-* "-"??\ _€_-;_-@_-</c:formatCode>
                <c:ptCount val="12"/>
                <c:pt idx="0">
                  <c:v>30200.000000000004</c:v>
                </c:pt>
                <c:pt idx="1">
                  <c:v>69699.999999999985</c:v>
                </c:pt>
                <c:pt idx="2">
                  <c:v>81986.000000000015</c:v>
                </c:pt>
                <c:pt idx="3">
                  <c:v>82187.999999999985</c:v>
                </c:pt>
                <c:pt idx="4">
                  <c:v>78789.999999999971</c:v>
                </c:pt>
                <c:pt idx="5">
                  <c:v>86646.000000000029</c:v>
                </c:pt>
                <c:pt idx="6">
                  <c:v>76943.000000000015</c:v>
                </c:pt>
                <c:pt idx="7">
                  <c:v>74899.999999999985</c:v>
                </c:pt>
                <c:pt idx="8">
                  <c:v>96744.999999999971</c:v>
                </c:pt>
                <c:pt idx="9">
                  <c:v>74000.999999999985</c:v>
                </c:pt>
                <c:pt idx="10">
                  <c:v>73281.000000000015</c:v>
                </c:pt>
                <c:pt idx="11">
                  <c:v>68801.999999999985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B-425B-B127-79B95060552B}"/>
            </c:ext>
          </c:extLst>
        </c:ser>
        <c:ser>
          <c:idx val="2"/>
          <c:order val="2"/>
          <c:tx>
            <c:strRef>
              <c:f>'PRODUCCION 2021'!$A$28</c:f>
              <c:strCache>
                <c:ptCount val="1"/>
                <c:pt idx="0">
                  <c:v>MONOMATERIAL CARGA TRASERA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2021'!$B$24:$N$25</c15:sqref>
                  </c15:fullRef>
                </c:ext>
              </c:extLst>
              <c:f>'PRODUCCION 2021'!$B$24:$N$25</c:f>
              <c:multiLvlStrCache>
                <c:ptCount val="12"/>
                <c:lvl>
                  <c:pt idx="0">
                    <c:v>ENE.</c:v>
                  </c:pt>
                  <c:pt idx="1">
                    <c:v>FEB.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MAY.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AGO.</c:v>
                  </c:pt>
                  <c:pt idx="8">
                    <c:v>SEP.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DIC.</c:v>
                  </c:pt>
                </c:lvl>
                <c:lvl>
                  <c:pt idx="0">
                    <c:v>PRODUCCION PAPEL Y CARTON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2021'!$B$28:$N$28</c15:sqref>
                  </c15:fullRef>
                </c:ext>
              </c:extLst>
              <c:f>'PRODUCCION 2021'!$B$28:$M$28</c:f>
              <c:numCache>
                <c:formatCode>_-* #,##0\ _€_-;\-* #,##0\ _€_-;_-* "-"??\ _€_-;_-@_-</c:formatCode>
                <c:ptCount val="12"/>
                <c:pt idx="0">
                  <c:v>24360.000000000004</c:v>
                </c:pt>
                <c:pt idx="1">
                  <c:v>32400</c:v>
                </c:pt>
                <c:pt idx="2">
                  <c:v>32000</c:v>
                </c:pt>
                <c:pt idx="3">
                  <c:v>30060.000000000004</c:v>
                </c:pt>
                <c:pt idx="4">
                  <c:v>28740.000000000004</c:v>
                </c:pt>
                <c:pt idx="5">
                  <c:v>24599.999999999996</c:v>
                </c:pt>
                <c:pt idx="6">
                  <c:v>12060.000000000002</c:v>
                </c:pt>
                <c:pt idx="7">
                  <c:v>6680.0000000000009</c:v>
                </c:pt>
                <c:pt idx="8">
                  <c:v>27760</c:v>
                </c:pt>
                <c:pt idx="9">
                  <c:v>32280</c:v>
                </c:pt>
                <c:pt idx="10">
                  <c:v>32140</c:v>
                </c:pt>
                <c:pt idx="11">
                  <c:v>30459.999999999993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4B-425B-B127-79B95060552B}"/>
            </c:ext>
          </c:extLst>
        </c:ser>
        <c:ser>
          <c:idx val="3"/>
          <c:order val="3"/>
          <c:tx>
            <c:strRef>
              <c:f>'PRODUCCION 2021'!$A$29</c:f>
              <c:strCache>
                <c:ptCount val="1"/>
                <c:pt idx="0">
                  <c:v>COMERCIAL PUERTA A PUERTA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2021'!$B$24:$N$25</c15:sqref>
                  </c15:fullRef>
                </c:ext>
              </c:extLst>
              <c:f>'PRODUCCION 2021'!$B$24:$N$25</c:f>
              <c:multiLvlStrCache>
                <c:ptCount val="12"/>
                <c:lvl>
                  <c:pt idx="0">
                    <c:v>ENE.</c:v>
                  </c:pt>
                  <c:pt idx="1">
                    <c:v>FEB.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MAY.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AGO.</c:v>
                  </c:pt>
                  <c:pt idx="8">
                    <c:v>SEP.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DIC.</c:v>
                  </c:pt>
                </c:lvl>
                <c:lvl>
                  <c:pt idx="0">
                    <c:v>PRODUCCION PAPEL Y CARTON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2021'!$B$29:$N$29</c15:sqref>
                  </c15:fullRef>
                </c:ext>
              </c:extLst>
              <c:f>'PRODUCCION 2021'!$B$29:$M$29</c:f>
              <c:numCache>
                <c:formatCode>_-* #,##0\ _€_-;\-* #,##0\ _€_-;_-* "-"??\ _€_-;_-@_-</c:formatCode>
                <c:ptCount val="12"/>
                <c:pt idx="0">
                  <c:v>3080</c:v>
                </c:pt>
                <c:pt idx="1">
                  <c:v>8400</c:v>
                </c:pt>
                <c:pt idx="2">
                  <c:v>7340</c:v>
                </c:pt>
                <c:pt idx="3">
                  <c:v>7100</c:v>
                </c:pt>
                <c:pt idx="4">
                  <c:v>6600.0000000000009</c:v>
                </c:pt>
                <c:pt idx="5">
                  <c:v>5739.9999999999991</c:v>
                </c:pt>
                <c:pt idx="6">
                  <c:v>5380</c:v>
                </c:pt>
                <c:pt idx="7">
                  <c:v>4780</c:v>
                </c:pt>
                <c:pt idx="8">
                  <c:v>7180</c:v>
                </c:pt>
                <c:pt idx="9">
                  <c:v>7020</c:v>
                </c:pt>
                <c:pt idx="10">
                  <c:v>6000</c:v>
                </c:pt>
                <c:pt idx="11">
                  <c:v>7180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4B-425B-B127-79B95060552B}"/>
            </c:ext>
          </c:extLst>
        </c:ser>
        <c:ser>
          <c:idx val="4"/>
          <c:order val="4"/>
          <c:tx>
            <c:strRef>
              <c:f>'PRODUCCION 2021'!$A$30</c:f>
              <c:strCache>
                <c:ptCount val="1"/>
                <c:pt idx="0">
                  <c:v>PUNTO LIMPIO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2021'!$B$24:$N$25</c15:sqref>
                  </c15:fullRef>
                </c:ext>
              </c:extLst>
              <c:f>'PRODUCCION 2021'!$B$24:$N$25</c:f>
              <c:multiLvlStrCache>
                <c:ptCount val="12"/>
                <c:lvl>
                  <c:pt idx="0">
                    <c:v>ENE.</c:v>
                  </c:pt>
                  <c:pt idx="1">
                    <c:v>FEB.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MAY.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AGO.</c:v>
                  </c:pt>
                  <c:pt idx="8">
                    <c:v>SEP.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DIC.</c:v>
                  </c:pt>
                </c:lvl>
                <c:lvl>
                  <c:pt idx="0">
                    <c:v>PRODUCCION PAPEL Y CARTON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2021'!$B$30:$N$30</c15:sqref>
                  </c15:fullRef>
                </c:ext>
              </c:extLst>
              <c:f>'PRODUCCION 2021'!$B$30:$M$30</c:f>
              <c:numCache>
                <c:formatCode>_-* #,##0\ _€_-;\-* #,##0\ _€_-;_-* "-"??\ _€_-;_-@_-</c:formatCode>
                <c:ptCount val="12"/>
                <c:pt idx="0">
                  <c:v>5859.9999999999991</c:v>
                </c:pt>
                <c:pt idx="1">
                  <c:v>7631</c:v>
                </c:pt>
                <c:pt idx="2">
                  <c:v>15940.000000000002</c:v>
                </c:pt>
                <c:pt idx="3">
                  <c:v>12700.000000000002</c:v>
                </c:pt>
                <c:pt idx="4">
                  <c:v>10559.999999999998</c:v>
                </c:pt>
                <c:pt idx="5">
                  <c:v>6920</c:v>
                </c:pt>
                <c:pt idx="6">
                  <c:v>15899.999999999998</c:v>
                </c:pt>
                <c:pt idx="7">
                  <c:v>16220.000000000002</c:v>
                </c:pt>
                <c:pt idx="8">
                  <c:v>13500</c:v>
                </c:pt>
                <c:pt idx="9">
                  <c:v>10880</c:v>
                </c:pt>
                <c:pt idx="10">
                  <c:v>14339.999999999998</c:v>
                </c:pt>
                <c:pt idx="11">
                  <c:v>11780.000000000002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4B-425B-B127-79B95060552B}"/>
            </c:ext>
          </c:extLst>
        </c:ser>
        <c:ser>
          <c:idx val="5"/>
          <c:order val="5"/>
          <c:tx>
            <c:strRef>
              <c:f>'PRODUCCION 2021'!$A$31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2021'!$B$24:$N$25</c15:sqref>
                  </c15:fullRef>
                </c:ext>
              </c:extLst>
              <c:f>'PRODUCCION 2021'!$B$24:$N$25</c:f>
              <c:multiLvlStrCache>
                <c:ptCount val="12"/>
                <c:lvl>
                  <c:pt idx="0">
                    <c:v>ENE.</c:v>
                  </c:pt>
                  <c:pt idx="1">
                    <c:v>FEB.</c:v>
                  </c:pt>
                  <c:pt idx="2">
                    <c:v>MAR.</c:v>
                  </c:pt>
                  <c:pt idx="3">
                    <c:v>ABR.</c:v>
                  </c:pt>
                  <c:pt idx="4">
                    <c:v>MAY.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AGO.</c:v>
                  </c:pt>
                  <c:pt idx="8">
                    <c:v>SEP.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DIC.</c:v>
                  </c:pt>
                </c:lvl>
                <c:lvl>
                  <c:pt idx="0">
                    <c:v>PRODUCCION PAPEL Y CARTON 2021 PARLA (KG)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2021'!$B$31:$N$31</c15:sqref>
                  </c15:fullRef>
                </c:ext>
              </c:extLst>
              <c:f>'PRODUCCION 2021'!$B$31:$M$31</c:f>
              <c:numCache>
                <c:formatCode>_-* #,##0\ _€_-;\-* #,##0\ _€_-;_-* "-"??\ _€_-;_-@_-</c:formatCode>
                <c:ptCount val="12"/>
                <c:pt idx="0">
                  <c:v>96320</c:v>
                </c:pt>
                <c:pt idx="1">
                  <c:v>154491</c:v>
                </c:pt>
                <c:pt idx="2">
                  <c:v>176506.00000000003</c:v>
                </c:pt>
                <c:pt idx="3">
                  <c:v>173768</c:v>
                </c:pt>
                <c:pt idx="4">
                  <c:v>167409.99999999997</c:v>
                </c:pt>
                <c:pt idx="5">
                  <c:v>168486.00000000003</c:v>
                </c:pt>
                <c:pt idx="6">
                  <c:v>151483</c:v>
                </c:pt>
                <c:pt idx="7">
                  <c:v>140460</c:v>
                </c:pt>
                <c:pt idx="8">
                  <c:v>193324.99999999997</c:v>
                </c:pt>
                <c:pt idx="9">
                  <c:v>166641</c:v>
                </c:pt>
                <c:pt idx="10">
                  <c:v>166461</c:v>
                </c:pt>
                <c:pt idx="11">
                  <c:v>164012.99999999997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4B-425B-B127-79B950605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7329296"/>
        <c:axId val="527329624"/>
        <c:axId val="0"/>
      </c:bar3DChart>
      <c:catAx>
        <c:axId val="52732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7329624"/>
        <c:crosses val="autoZero"/>
        <c:auto val="1"/>
        <c:lblAlgn val="ctr"/>
        <c:lblOffset val="100"/>
        <c:noMultiLvlLbl val="0"/>
      </c:catAx>
      <c:valAx>
        <c:axId val="52732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732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>
                <a:effectLst/>
              </a:rPr>
              <a:t>PRODUCCIÓN PAPEL Y CARTON 2021 POR AÑO</a:t>
            </a:r>
            <a:endParaRPr lang="es-ES" sz="1200">
              <a:effectLst/>
            </a:endParaRPr>
          </a:p>
        </c:rich>
      </c:tx>
      <c:layout>
        <c:manualLayout>
          <c:xMode val="edge"/>
          <c:yMode val="edge"/>
          <c:x val="0.15466227816497319"/>
          <c:y val="3.2267489868770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'PRODUCCION 2021'!$A$26</c:f>
              <c:strCache>
                <c:ptCount val="1"/>
                <c:pt idx="0">
                  <c:v>MONOMATERIAL CARGA LATERAL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2021'!$B$24:$N$25</c15:sqref>
                  </c15:fullRef>
                </c:ext>
              </c:extLst>
              <c:f>'PRODUCCION 2021'!$N$24:$N$25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2021'!$B$26:$N$26</c15:sqref>
                  </c15:fullRef>
                </c:ext>
              </c:extLst>
              <c:f>'PRODUCCION 2021'!$N$26</c:f>
              <c:numCache>
                <c:formatCode>_-* #,##0\ _€_-;\-* #,##0\ _€_-;_-* "-"??\ _€_-;_-@_-</c:formatCode>
                <c:ptCount val="1"/>
                <c:pt idx="0">
                  <c:v>493611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5-40E5-8AA3-4543B68EC59E}"/>
            </c:ext>
          </c:extLst>
        </c:ser>
        <c:ser>
          <c:idx val="1"/>
          <c:order val="1"/>
          <c:tx>
            <c:strRef>
              <c:f>'PRODUCCION 2021'!$A$27</c:f>
              <c:strCache>
                <c:ptCount val="1"/>
                <c:pt idx="0">
                  <c:v>MONOMATERIAL CARGA SUPERIOR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2021'!$B$24:$N$25</c15:sqref>
                  </c15:fullRef>
                </c:ext>
              </c:extLst>
              <c:f>'PRODUCCION 2021'!$N$24:$N$25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2021'!$B$27:$N$27</c15:sqref>
                  </c15:fullRef>
                </c:ext>
              </c:extLst>
              <c:f>'PRODUCCION 2021'!$N$27</c:f>
              <c:numCache>
                <c:formatCode>_-* #,##0\ _€_-;\-* #,##0\ _€_-;_-* "-"??\ _€_-;_-@_-</c:formatCode>
                <c:ptCount val="1"/>
                <c:pt idx="0">
                  <c:v>894182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5-40E5-8AA3-4543B68EC59E}"/>
            </c:ext>
          </c:extLst>
        </c:ser>
        <c:ser>
          <c:idx val="2"/>
          <c:order val="2"/>
          <c:tx>
            <c:strRef>
              <c:f>'PRODUCCION 2021'!$A$28</c:f>
              <c:strCache>
                <c:ptCount val="1"/>
                <c:pt idx="0">
                  <c:v>MONOMATERIAL CARGA TRASERA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2021'!$B$24:$N$25</c15:sqref>
                  </c15:fullRef>
                </c:ext>
              </c:extLst>
              <c:f>'PRODUCCION 2021'!$N$24:$N$25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2021'!$B$28:$N$28</c15:sqref>
                  </c15:fullRef>
                </c:ext>
              </c:extLst>
              <c:f>'PRODUCCION 2021'!$N$28</c:f>
              <c:numCache>
                <c:formatCode>_-* #,##0\ _€_-;\-* #,##0\ _€_-;_-* "-"??\ _€_-;_-@_-</c:formatCode>
                <c:ptCount val="1"/>
                <c:pt idx="0">
                  <c:v>313540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5-40E5-8AA3-4543B68EC59E}"/>
            </c:ext>
          </c:extLst>
        </c:ser>
        <c:ser>
          <c:idx val="3"/>
          <c:order val="3"/>
          <c:tx>
            <c:strRef>
              <c:f>'PRODUCCION 2021'!$A$29</c:f>
              <c:strCache>
                <c:ptCount val="1"/>
                <c:pt idx="0">
                  <c:v>COMERCIAL PUERTA A PUERTA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2021'!$B$24:$N$25</c15:sqref>
                  </c15:fullRef>
                </c:ext>
              </c:extLst>
              <c:f>'PRODUCCION 2021'!$N$24:$N$25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2021'!$B$29:$N$29</c15:sqref>
                  </c15:fullRef>
                </c:ext>
              </c:extLst>
              <c:f>'PRODUCCION 2021'!$N$29</c:f>
              <c:numCache>
                <c:formatCode>_-* #,##0\ _€_-;\-* #,##0\ _€_-;_-* "-"??\ _€_-;_-@_-</c:formatCode>
                <c:ptCount val="1"/>
                <c:pt idx="0">
                  <c:v>75800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55-40E5-8AA3-4543B68EC59E}"/>
            </c:ext>
          </c:extLst>
        </c:ser>
        <c:ser>
          <c:idx val="4"/>
          <c:order val="4"/>
          <c:tx>
            <c:strRef>
              <c:f>'PRODUCCION 2021'!$A$30</c:f>
              <c:strCache>
                <c:ptCount val="1"/>
                <c:pt idx="0">
                  <c:v>PUNTO LIMPIO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2021'!$B$24:$N$25</c15:sqref>
                  </c15:fullRef>
                </c:ext>
              </c:extLst>
              <c:f>'PRODUCCION 2021'!$N$24:$N$25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2021'!$B$30:$N$30</c15:sqref>
                  </c15:fullRef>
                </c:ext>
              </c:extLst>
              <c:f>'PRODUCCION 2021'!$N$30</c:f>
              <c:numCache>
                <c:formatCode>_-* #,##0\ _€_-;\-* #,##0\ _€_-;_-* "-"??\ _€_-;_-@_-</c:formatCode>
                <c:ptCount val="1"/>
                <c:pt idx="0">
                  <c:v>142231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5-40E5-8AA3-4543B68EC59E}"/>
            </c:ext>
          </c:extLst>
        </c:ser>
        <c:ser>
          <c:idx val="5"/>
          <c:order val="5"/>
          <c:tx>
            <c:strRef>
              <c:f>'PRODUCCION 2021'!$A$31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2021'!$B$24:$N$25</c15:sqref>
                  </c15:fullRef>
                </c:ext>
              </c:extLst>
              <c:f>'PRODUCCION 2021'!$N$24:$N$25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2021'!$B$31:$N$31</c15:sqref>
                  </c15:fullRef>
                </c:ext>
              </c:extLst>
              <c:f>'PRODUCCION 2021'!$N$31</c:f>
              <c:numCache>
                <c:formatCode>_-* #,##0\ _€_-;\-* #,##0\ _€_-;_-* "-"??\ _€_-;_-@_-</c:formatCode>
                <c:ptCount val="1"/>
                <c:pt idx="0">
                  <c:v>1919364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55-40E5-8AA3-4543B68EC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3616912"/>
        <c:axId val="568786176"/>
        <c:axId val="0"/>
      </c:bar3DChart>
      <c:catAx>
        <c:axId val="47361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8786176"/>
        <c:crosses val="autoZero"/>
        <c:auto val="1"/>
        <c:lblAlgn val="ctr"/>
        <c:lblOffset val="100"/>
        <c:noMultiLvlLbl val="0"/>
      </c:catAx>
      <c:valAx>
        <c:axId val="56878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361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>
                <a:effectLst/>
              </a:rPr>
              <a:t>PRODUCCIÓN DE ENVASES 2021 POR AÑO</a:t>
            </a:r>
            <a:endParaRPr lang="es-ES" sz="12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'PRODUCCION 2021'!$A$17</c:f>
              <c:strCache>
                <c:ptCount val="1"/>
                <c:pt idx="0">
                  <c:v>LATERAL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2021'!$B$15:$N$16</c15:sqref>
                  </c15:fullRef>
                </c:ext>
              </c:extLst>
              <c:f>'PRODUCCION 2021'!$N$15:$N$16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2021'!$B$17:$N$17</c15:sqref>
                  </c15:fullRef>
                </c:ext>
              </c:extLst>
              <c:f>'PRODUCCION 2021'!$N$17</c:f>
              <c:numCache>
                <c:formatCode>_(* #,##0.00_);_(* \(#,##0.00\);_(* "-"??_);_(@_)</c:formatCode>
                <c:ptCount val="1"/>
                <c:pt idx="0">
                  <c:v>577050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5-4E1C-9091-F0D25955DB3F}"/>
            </c:ext>
          </c:extLst>
        </c:ser>
        <c:ser>
          <c:idx val="1"/>
          <c:order val="1"/>
          <c:tx>
            <c:strRef>
              <c:f>'PRODUCCION 2021'!$A$18</c:f>
              <c:strCache>
                <c:ptCount val="1"/>
                <c:pt idx="0">
                  <c:v>SOTERRADO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2021'!$B$15:$N$16</c15:sqref>
                  </c15:fullRef>
                </c:ext>
              </c:extLst>
              <c:f>'PRODUCCION 2021'!$N$15:$N$16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2021'!$B$18:$N$18</c15:sqref>
                  </c15:fullRef>
                </c:ext>
              </c:extLst>
              <c:f>'PRODUCCION 2021'!$N$18</c:f>
              <c:numCache>
                <c:formatCode>_(* #,##0.00_);_(* \(#,##0.00\);_(* "-"??_);_(@_)</c:formatCode>
                <c:ptCount val="1"/>
                <c:pt idx="0">
                  <c:v>1390200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5-4E1C-9091-F0D25955DB3F}"/>
            </c:ext>
          </c:extLst>
        </c:ser>
        <c:ser>
          <c:idx val="2"/>
          <c:order val="2"/>
          <c:tx>
            <c:strRef>
              <c:f>'PRODUCCION 2021'!$A$19</c:f>
              <c:strCache>
                <c:ptCount val="1"/>
                <c:pt idx="0">
                  <c:v>TRASERA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2021'!$B$15:$N$16</c15:sqref>
                  </c15:fullRef>
                </c:ext>
              </c:extLst>
              <c:f>'PRODUCCION 2021'!$N$15:$N$16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2021'!$B$19:$N$19</c15:sqref>
                  </c15:fullRef>
                </c:ext>
              </c:extLst>
              <c:f>'PRODUCCION 2021'!$N$19</c:f>
              <c:numCache>
                <c:formatCode>_(* #,##0.00_);_(* \(#,##0.00\);_(* "-"??_);_(@_)</c:formatCode>
                <c:ptCount val="1"/>
                <c:pt idx="0">
                  <c:v>155000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5-4E1C-9091-F0D25955DB3F}"/>
            </c:ext>
          </c:extLst>
        </c:ser>
        <c:ser>
          <c:idx val="3"/>
          <c:order val="3"/>
          <c:tx>
            <c:strRef>
              <c:f>'PRODUCCION 2021'!$A$20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  <a:sp3d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'PRODUCCION 2021'!$B$15:$N$16</c15:sqref>
                  </c15:fullRef>
                </c:ext>
              </c:extLst>
              <c:f>'PRODUCCION 2021'!$N$15:$N$16</c:f>
              <c:multiLvlStrCache>
                <c:ptCount val="1"/>
                <c:lvl>
                  <c:pt idx="0">
                    <c:v>TOTAL AÑO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'PRODUCCION 2021'!$B$20:$N$20</c15:sqref>
                  </c15:fullRef>
                </c:ext>
              </c:extLst>
              <c:f>'PRODUCCION 2021'!$N$20</c:f>
              <c:numCache>
                <c:formatCode>_(* #,##0.00_);_(* \(#,##0.00\);_(* "-"??_);_(@_)</c:formatCode>
                <c:ptCount val="1"/>
                <c:pt idx="0">
                  <c:v>2122250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F5-4E1C-9091-F0D25955D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4269688"/>
        <c:axId val="504267064"/>
        <c:axId val="0"/>
      </c:bar3DChart>
      <c:catAx>
        <c:axId val="50426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4267064"/>
        <c:crosses val="autoZero"/>
        <c:auto val="1"/>
        <c:lblAlgn val="ctr"/>
        <c:lblOffset val="100"/>
        <c:noMultiLvlLbl val="0"/>
      </c:catAx>
      <c:valAx>
        <c:axId val="50426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426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361950</xdr:colOff>
      <xdr:row>0</xdr:row>
      <xdr:rowOff>109538</xdr:rowOff>
    </xdr:from>
    <xdr:to>
      <xdr:col>28</xdr:col>
      <xdr:colOff>95250</xdr:colOff>
      <xdr:row>13</xdr:row>
      <xdr:rowOff>142329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262759</xdr:colOff>
      <xdr:row>0</xdr:row>
      <xdr:rowOff>114245</xdr:rowOff>
    </xdr:from>
    <xdr:to>
      <xdr:col>35</xdr:col>
      <xdr:colOff>153276</xdr:colOff>
      <xdr:row>13</xdr:row>
      <xdr:rowOff>175172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374432</xdr:colOff>
      <xdr:row>14</xdr:row>
      <xdr:rowOff>46201</xdr:rowOff>
    </xdr:from>
    <xdr:to>
      <xdr:col>20</xdr:col>
      <xdr:colOff>569310</xdr:colOff>
      <xdr:row>24</xdr:row>
      <xdr:rowOff>120431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383887</xdr:colOff>
      <xdr:row>25</xdr:row>
      <xdr:rowOff>107662</xdr:rowOff>
    </xdr:from>
    <xdr:to>
      <xdr:col>20</xdr:col>
      <xdr:colOff>591703</xdr:colOff>
      <xdr:row>40</xdr:row>
      <xdr:rowOff>36658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759114</xdr:colOff>
      <xdr:row>25</xdr:row>
      <xdr:rowOff>78797</xdr:rowOff>
    </xdr:from>
    <xdr:to>
      <xdr:col>26</xdr:col>
      <xdr:colOff>432954</xdr:colOff>
      <xdr:row>40</xdr:row>
      <xdr:rowOff>7793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730626</xdr:colOff>
      <xdr:row>14</xdr:row>
      <xdr:rowOff>42561</xdr:rowOff>
    </xdr:from>
    <xdr:to>
      <xdr:col>26</xdr:col>
      <xdr:colOff>434474</xdr:colOff>
      <xdr:row>24</xdr:row>
      <xdr:rowOff>100263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2"/>
  <sheetViews>
    <sheetView tabSelected="1" zoomScale="96" zoomScaleNormal="96" workbookViewId="0">
      <selection activeCell="AF19" sqref="AF19"/>
    </sheetView>
  </sheetViews>
  <sheetFormatPr baseColWidth="10" defaultRowHeight="15" x14ac:dyDescent="0.25"/>
  <cols>
    <col min="1" max="1" width="37.85546875" customWidth="1"/>
    <col min="2" max="2" width="14.85546875" customWidth="1"/>
    <col min="3" max="3" width="14.5703125" style="1" bestFit="1" customWidth="1"/>
    <col min="4" max="6" width="13" style="1" bestFit="1" customWidth="1"/>
    <col min="7" max="7" width="13.7109375" customWidth="1"/>
    <col min="8" max="8" width="14.5703125" bestFit="1" customWidth="1"/>
    <col min="9" max="13" width="13" bestFit="1" customWidth="1"/>
    <col min="14" max="14" width="14.5703125" bestFit="1" customWidth="1"/>
  </cols>
  <sheetData>
    <row r="4" spans="1:14" x14ac:dyDescent="0.25">
      <c r="A4" s="44" t="s">
        <v>17</v>
      </c>
      <c r="B4" s="43" t="s">
        <v>25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25">
      <c r="A5" s="45"/>
      <c r="B5" s="4" t="s">
        <v>16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20</v>
      </c>
    </row>
    <row r="6" spans="1:14" x14ac:dyDescent="0.25">
      <c r="A6" s="36" t="s">
        <v>0</v>
      </c>
      <c r="B6" s="2">
        <v>2916400</v>
      </c>
      <c r="C6" s="2">
        <v>2672920</v>
      </c>
      <c r="D6" s="2">
        <v>2857800</v>
      </c>
      <c r="E6" s="2">
        <v>2815080</v>
      </c>
      <c r="F6" s="2">
        <v>2904780</v>
      </c>
      <c r="G6" s="2">
        <v>2916740</v>
      </c>
      <c r="H6" s="2">
        <v>2817640</v>
      </c>
      <c r="I6" s="2">
        <v>2561620</v>
      </c>
      <c r="J6" s="2">
        <v>2873200</v>
      </c>
      <c r="K6" s="2">
        <v>2801260</v>
      </c>
      <c r="L6" s="2">
        <v>2760920</v>
      </c>
      <c r="M6" s="2">
        <v>2884980</v>
      </c>
      <c r="N6" s="3">
        <f>SUM(B6:M6)</f>
        <v>33783340</v>
      </c>
    </row>
    <row r="7" spans="1:14" x14ac:dyDescent="0.25">
      <c r="A7" s="36" t="s">
        <v>1</v>
      </c>
      <c r="B7" s="2">
        <v>6500</v>
      </c>
      <c r="C7" s="2">
        <v>17100</v>
      </c>
      <c r="D7" s="2">
        <v>15560</v>
      </c>
      <c r="E7" s="2">
        <v>12700</v>
      </c>
      <c r="F7" s="2">
        <v>19360</v>
      </c>
      <c r="G7" s="2">
        <v>21360</v>
      </c>
      <c r="H7" s="2">
        <v>11240</v>
      </c>
      <c r="I7" s="2">
        <v>17780</v>
      </c>
      <c r="J7" s="2">
        <v>16280</v>
      </c>
      <c r="K7" s="2">
        <v>13680</v>
      </c>
      <c r="L7" s="2">
        <v>14100</v>
      </c>
      <c r="M7" s="2">
        <v>16620</v>
      </c>
      <c r="N7" s="3">
        <f t="shared" ref="N7:N9" si="0">SUM(B7:M7)</f>
        <v>182280</v>
      </c>
    </row>
    <row r="8" spans="1:14" x14ac:dyDescent="0.25">
      <c r="A8" s="36" t="s">
        <v>3</v>
      </c>
      <c r="B8" s="2">
        <v>22600</v>
      </c>
      <c r="C8" s="2">
        <v>10740</v>
      </c>
      <c r="D8" s="2">
        <v>4560</v>
      </c>
      <c r="E8" s="2">
        <v>240</v>
      </c>
      <c r="F8" s="2">
        <v>860</v>
      </c>
      <c r="G8" s="2">
        <v>4640</v>
      </c>
      <c r="H8" s="2">
        <v>9420</v>
      </c>
      <c r="I8" s="2"/>
      <c r="J8" s="2"/>
      <c r="K8" s="2"/>
      <c r="L8" s="2"/>
      <c r="M8" s="2"/>
      <c r="N8" s="3">
        <f t="shared" si="0"/>
        <v>53060</v>
      </c>
    </row>
    <row r="9" spans="1:14" x14ac:dyDescent="0.25">
      <c r="A9" s="38" t="s">
        <v>2</v>
      </c>
      <c r="B9" s="30">
        <v>107700</v>
      </c>
      <c r="C9" s="30">
        <v>185320</v>
      </c>
      <c r="D9" s="30">
        <v>197500</v>
      </c>
      <c r="E9" s="30">
        <v>220320</v>
      </c>
      <c r="F9" s="30">
        <v>253640</v>
      </c>
      <c r="G9" s="30">
        <v>198140</v>
      </c>
      <c r="H9" s="30">
        <v>161160</v>
      </c>
      <c r="I9" s="30">
        <v>169920</v>
      </c>
      <c r="J9" s="30">
        <v>195540</v>
      </c>
      <c r="K9" s="30">
        <v>201820</v>
      </c>
      <c r="L9" s="30">
        <v>194460</v>
      </c>
      <c r="M9" s="30">
        <v>203880</v>
      </c>
      <c r="N9" s="31">
        <f t="shared" si="0"/>
        <v>2289400</v>
      </c>
    </row>
    <row r="10" spans="1:14" ht="15" customHeight="1" x14ac:dyDescent="0.25">
      <c r="A10" s="39" t="s">
        <v>67</v>
      </c>
      <c r="B10" s="34">
        <v>0</v>
      </c>
      <c r="C10" s="34">
        <v>0</v>
      </c>
      <c r="D10" s="35">
        <v>20440</v>
      </c>
      <c r="E10" s="35">
        <v>13240</v>
      </c>
      <c r="F10" s="35">
        <v>4420</v>
      </c>
      <c r="G10" s="35">
        <v>3040</v>
      </c>
      <c r="H10" s="35">
        <v>7280</v>
      </c>
      <c r="I10" s="35">
        <v>3980</v>
      </c>
      <c r="J10" s="35">
        <v>7980</v>
      </c>
      <c r="K10" s="35">
        <v>5080</v>
      </c>
      <c r="L10" s="35">
        <v>8200</v>
      </c>
      <c r="M10" s="35">
        <v>8660</v>
      </c>
      <c r="N10" s="35">
        <v>82320</v>
      </c>
    </row>
    <row r="11" spans="1:14" x14ac:dyDescent="0.25">
      <c r="A11" s="32" t="s">
        <v>24</v>
      </c>
      <c r="B11" s="33">
        <f t="shared" ref="B11:N11" si="1">SUM(B6:B10)</f>
        <v>3053200</v>
      </c>
      <c r="C11" s="33">
        <f t="shared" si="1"/>
        <v>2886080</v>
      </c>
      <c r="D11" s="33">
        <f t="shared" si="1"/>
        <v>3095860</v>
      </c>
      <c r="E11" s="33">
        <f t="shared" si="1"/>
        <v>3061580</v>
      </c>
      <c r="F11" s="33">
        <f t="shared" si="1"/>
        <v>3183060</v>
      </c>
      <c r="G11" s="33">
        <f t="shared" si="1"/>
        <v>3143920</v>
      </c>
      <c r="H11" s="33">
        <f t="shared" si="1"/>
        <v>3006740</v>
      </c>
      <c r="I11" s="33">
        <f t="shared" si="1"/>
        <v>2753300</v>
      </c>
      <c r="J11" s="33">
        <f t="shared" si="1"/>
        <v>3093000</v>
      </c>
      <c r="K11" s="33">
        <f t="shared" si="1"/>
        <v>3021840</v>
      </c>
      <c r="L11" s="33">
        <f t="shared" si="1"/>
        <v>2977680</v>
      </c>
      <c r="M11" s="33">
        <f t="shared" si="1"/>
        <v>3114140</v>
      </c>
      <c r="N11" s="33">
        <f t="shared" si="1"/>
        <v>36390400</v>
      </c>
    </row>
    <row r="15" spans="1:14" x14ac:dyDescent="0.25">
      <c r="A15" s="41" t="s">
        <v>17</v>
      </c>
      <c r="B15" s="42" t="s">
        <v>18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x14ac:dyDescent="0.25">
      <c r="A16" s="41"/>
      <c r="B16" s="5" t="s">
        <v>4</v>
      </c>
      <c r="C16" s="5" t="s">
        <v>19</v>
      </c>
      <c r="D16" s="5" t="s">
        <v>6</v>
      </c>
      <c r="E16" s="5" t="s">
        <v>7</v>
      </c>
      <c r="F16" s="5" t="s">
        <v>8</v>
      </c>
      <c r="G16" s="5" t="s">
        <v>9</v>
      </c>
      <c r="H16" s="5" t="s">
        <v>10</v>
      </c>
      <c r="I16" s="5" t="s">
        <v>11</v>
      </c>
      <c r="J16" s="5" t="s">
        <v>12</v>
      </c>
      <c r="K16" s="5" t="s">
        <v>13</v>
      </c>
      <c r="L16" s="5" t="s">
        <v>14</v>
      </c>
      <c r="M16" s="5" t="s">
        <v>15</v>
      </c>
      <c r="N16" s="5" t="s">
        <v>20</v>
      </c>
    </row>
    <row r="17" spans="1:14" x14ac:dyDescent="0.25">
      <c r="A17" s="22" t="s">
        <v>21</v>
      </c>
      <c r="B17" s="6">
        <v>33300</v>
      </c>
      <c r="C17" s="6">
        <v>46500</v>
      </c>
      <c r="D17" s="6">
        <v>54560</v>
      </c>
      <c r="E17" s="6">
        <v>51720</v>
      </c>
      <c r="F17" s="6">
        <v>52580</v>
      </c>
      <c r="G17" s="6">
        <v>49820</v>
      </c>
      <c r="H17" s="6">
        <v>44070</v>
      </c>
      <c r="I17" s="6">
        <v>42380</v>
      </c>
      <c r="J17" s="6">
        <v>50080</v>
      </c>
      <c r="K17" s="6">
        <v>50300</v>
      </c>
      <c r="L17" s="6">
        <v>51500</v>
      </c>
      <c r="M17" s="6">
        <v>50240</v>
      </c>
      <c r="N17" s="20">
        <f>SUM(B17:M17)</f>
        <v>577050</v>
      </c>
    </row>
    <row r="18" spans="1:14" x14ac:dyDescent="0.25">
      <c r="A18" s="22" t="s">
        <v>22</v>
      </c>
      <c r="B18" s="6">
        <v>72300</v>
      </c>
      <c r="C18" s="6">
        <v>125600</v>
      </c>
      <c r="D18" s="6">
        <v>121260</v>
      </c>
      <c r="E18" s="6">
        <v>127360</v>
      </c>
      <c r="F18" s="6">
        <v>124900</v>
      </c>
      <c r="G18" s="6">
        <v>124600</v>
      </c>
      <c r="H18" s="6">
        <v>110420</v>
      </c>
      <c r="I18" s="6">
        <v>111800</v>
      </c>
      <c r="J18" s="6">
        <v>119800</v>
      </c>
      <c r="K18" s="6">
        <v>119680</v>
      </c>
      <c r="L18" s="6">
        <v>122860</v>
      </c>
      <c r="M18" s="6">
        <v>109620</v>
      </c>
      <c r="N18" s="20">
        <f>SUM(B18:M18)</f>
        <v>1390200</v>
      </c>
    </row>
    <row r="19" spans="1:14" x14ac:dyDescent="0.25">
      <c r="A19" s="22" t="s">
        <v>23</v>
      </c>
      <c r="B19" s="6">
        <v>7000</v>
      </c>
      <c r="C19" s="6">
        <v>12760</v>
      </c>
      <c r="D19" s="6">
        <v>14560</v>
      </c>
      <c r="E19" s="6">
        <v>14220</v>
      </c>
      <c r="F19" s="6">
        <v>14000</v>
      </c>
      <c r="G19" s="6">
        <v>14160</v>
      </c>
      <c r="H19" s="6">
        <v>10800</v>
      </c>
      <c r="I19" s="6">
        <v>12360</v>
      </c>
      <c r="J19" s="6">
        <v>13100</v>
      </c>
      <c r="K19" s="6">
        <v>14700</v>
      </c>
      <c r="L19" s="6">
        <v>14540</v>
      </c>
      <c r="M19" s="6">
        <v>12800</v>
      </c>
      <c r="N19" s="20">
        <f>SUM(B19:M19)</f>
        <v>155000</v>
      </c>
    </row>
    <row r="20" spans="1:14" x14ac:dyDescent="0.25">
      <c r="A20" s="21" t="s">
        <v>24</v>
      </c>
      <c r="B20" s="25">
        <f>SUM(B17:B19)</f>
        <v>112600</v>
      </c>
      <c r="C20" s="25">
        <f t="shared" ref="C20:N20" si="2">SUM(C17:C19)</f>
        <v>184860</v>
      </c>
      <c r="D20" s="25">
        <f t="shared" si="2"/>
        <v>190380</v>
      </c>
      <c r="E20" s="25">
        <f t="shared" si="2"/>
        <v>193300</v>
      </c>
      <c r="F20" s="25">
        <f t="shared" si="2"/>
        <v>191480</v>
      </c>
      <c r="G20" s="25">
        <f t="shared" si="2"/>
        <v>188580</v>
      </c>
      <c r="H20" s="25">
        <f t="shared" si="2"/>
        <v>165290</v>
      </c>
      <c r="I20" s="25">
        <f t="shared" si="2"/>
        <v>166540</v>
      </c>
      <c r="J20" s="25">
        <f t="shared" si="2"/>
        <v>182980</v>
      </c>
      <c r="K20" s="25">
        <f t="shared" si="2"/>
        <v>184680</v>
      </c>
      <c r="L20" s="25">
        <f t="shared" si="2"/>
        <v>188900</v>
      </c>
      <c r="M20" s="25">
        <f t="shared" si="2"/>
        <v>172660</v>
      </c>
      <c r="N20" s="25">
        <f t="shared" si="2"/>
        <v>2122250</v>
      </c>
    </row>
    <row r="21" spans="1:14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4" spans="1:14" x14ac:dyDescent="0.25">
      <c r="A24" s="46" t="s">
        <v>17</v>
      </c>
      <c r="B24" s="47" t="s">
        <v>66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x14ac:dyDescent="0.25">
      <c r="A25" s="46"/>
      <c r="B25" s="13" t="s">
        <v>16</v>
      </c>
      <c r="C25" s="13" t="s">
        <v>5</v>
      </c>
      <c r="D25" s="13" t="s">
        <v>6</v>
      </c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  <c r="N25" s="19" t="s">
        <v>20</v>
      </c>
    </row>
    <row r="26" spans="1:14" x14ac:dyDescent="0.25">
      <c r="A26" s="23" t="s">
        <v>61</v>
      </c>
      <c r="B26" s="26">
        <v>32820</v>
      </c>
      <c r="C26" s="26">
        <v>36360</v>
      </c>
      <c r="D26" s="26">
        <v>39240.000000000007</v>
      </c>
      <c r="E26" s="26">
        <v>41720.000000000007</v>
      </c>
      <c r="F26" s="26">
        <v>42720</v>
      </c>
      <c r="G26" s="26">
        <v>44580</v>
      </c>
      <c r="H26" s="26">
        <v>41200</v>
      </c>
      <c r="I26" s="26">
        <v>37880</v>
      </c>
      <c r="J26" s="26">
        <v>48139.999999999993</v>
      </c>
      <c r="K26" s="26">
        <v>42460</v>
      </c>
      <c r="L26" s="26">
        <v>40699.999999999993</v>
      </c>
      <c r="M26" s="26">
        <v>45791</v>
      </c>
      <c r="N26" s="2">
        <f>SUM(B26:M26)</f>
        <v>493611</v>
      </c>
    </row>
    <row r="27" spans="1:14" x14ac:dyDescent="0.25">
      <c r="A27" s="24" t="s">
        <v>62</v>
      </c>
      <c r="B27" s="27">
        <v>30200.000000000004</v>
      </c>
      <c r="C27" s="27">
        <v>69699.999999999985</v>
      </c>
      <c r="D27" s="27">
        <v>81986.000000000015</v>
      </c>
      <c r="E27" s="27">
        <v>82187.999999999985</v>
      </c>
      <c r="F27" s="27">
        <v>78789.999999999971</v>
      </c>
      <c r="G27" s="27">
        <v>86646.000000000029</v>
      </c>
      <c r="H27" s="27">
        <v>76943.000000000015</v>
      </c>
      <c r="I27" s="27">
        <v>74899.999999999985</v>
      </c>
      <c r="J27" s="27">
        <v>96744.999999999971</v>
      </c>
      <c r="K27" s="27">
        <v>74000.999999999985</v>
      </c>
      <c r="L27" s="27">
        <v>73281.000000000015</v>
      </c>
      <c r="M27" s="27">
        <v>68801.999999999985</v>
      </c>
      <c r="N27" s="2">
        <f t="shared" ref="N27:N30" si="3">SUM(B27:M27)</f>
        <v>894182</v>
      </c>
    </row>
    <row r="28" spans="1:14" x14ac:dyDescent="0.25">
      <c r="A28" s="24" t="s">
        <v>63</v>
      </c>
      <c r="B28" s="27">
        <v>24360.000000000004</v>
      </c>
      <c r="C28" s="27">
        <v>32400</v>
      </c>
      <c r="D28" s="27">
        <v>32000</v>
      </c>
      <c r="E28" s="27">
        <v>30060.000000000004</v>
      </c>
      <c r="F28" s="27">
        <v>28740.000000000004</v>
      </c>
      <c r="G28" s="27">
        <v>24599.999999999996</v>
      </c>
      <c r="H28" s="27">
        <v>12060.000000000002</v>
      </c>
      <c r="I28" s="27">
        <v>6680.0000000000009</v>
      </c>
      <c r="J28" s="27">
        <v>27760</v>
      </c>
      <c r="K28" s="27">
        <v>32280</v>
      </c>
      <c r="L28" s="27">
        <v>32140</v>
      </c>
      <c r="M28" s="27">
        <v>30459.999999999993</v>
      </c>
      <c r="N28" s="2">
        <f t="shared" si="3"/>
        <v>313540</v>
      </c>
    </row>
    <row r="29" spans="1:14" x14ac:dyDescent="0.25">
      <c r="A29" s="24" t="s">
        <v>64</v>
      </c>
      <c r="B29" s="27">
        <v>3080</v>
      </c>
      <c r="C29" s="27">
        <v>8400</v>
      </c>
      <c r="D29" s="27">
        <v>7340</v>
      </c>
      <c r="E29" s="27">
        <v>7100</v>
      </c>
      <c r="F29" s="27">
        <v>6600.0000000000009</v>
      </c>
      <c r="G29" s="27">
        <v>5739.9999999999991</v>
      </c>
      <c r="H29" s="27">
        <v>5380</v>
      </c>
      <c r="I29" s="27">
        <v>4780</v>
      </c>
      <c r="J29" s="27">
        <v>7180</v>
      </c>
      <c r="K29" s="27">
        <v>7020</v>
      </c>
      <c r="L29" s="27">
        <v>6000</v>
      </c>
      <c r="M29" s="27">
        <v>7180</v>
      </c>
      <c r="N29" s="2">
        <f t="shared" si="3"/>
        <v>75800</v>
      </c>
    </row>
    <row r="30" spans="1:14" x14ac:dyDescent="0.25">
      <c r="A30" s="24" t="s">
        <v>65</v>
      </c>
      <c r="B30" s="27">
        <v>5859.9999999999991</v>
      </c>
      <c r="C30" s="27">
        <v>7631</v>
      </c>
      <c r="D30" s="27">
        <v>15940.000000000002</v>
      </c>
      <c r="E30" s="27">
        <v>12700.000000000002</v>
      </c>
      <c r="F30" s="27">
        <v>10559.999999999998</v>
      </c>
      <c r="G30" s="27">
        <v>6920</v>
      </c>
      <c r="H30" s="27">
        <v>15899.999999999998</v>
      </c>
      <c r="I30" s="27">
        <v>16220.000000000002</v>
      </c>
      <c r="J30" s="27">
        <v>13500</v>
      </c>
      <c r="K30" s="27">
        <v>10880</v>
      </c>
      <c r="L30" s="27">
        <v>14339.999999999998</v>
      </c>
      <c r="M30" s="27">
        <v>11780.000000000002</v>
      </c>
      <c r="N30" s="2">
        <f t="shared" si="3"/>
        <v>142231</v>
      </c>
    </row>
    <row r="31" spans="1:14" x14ac:dyDescent="0.25">
      <c r="A31" s="14" t="s">
        <v>24</v>
      </c>
      <c r="B31" s="28">
        <f>SUM(B26:B30)</f>
        <v>96320</v>
      </c>
      <c r="C31" s="28">
        <f t="shared" ref="C31:M31" si="4">SUM(C26:C30)</f>
        <v>154491</v>
      </c>
      <c r="D31" s="28">
        <f t="shared" si="4"/>
        <v>176506.00000000003</v>
      </c>
      <c r="E31" s="28">
        <f t="shared" si="4"/>
        <v>173768</v>
      </c>
      <c r="F31" s="28">
        <f t="shared" si="4"/>
        <v>167409.99999999997</v>
      </c>
      <c r="G31" s="28">
        <f t="shared" si="4"/>
        <v>168486.00000000003</v>
      </c>
      <c r="H31" s="28">
        <f t="shared" si="4"/>
        <v>151483</v>
      </c>
      <c r="I31" s="28">
        <f>SUM(I26:I30)</f>
        <v>140460</v>
      </c>
      <c r="J31" s="28">
        <f>SUM(J26:J30)</f>
        <v>193324.99999999997</v>
      </c>
      <c r="K31" s="28">
        <f t="shared" si="4"/>
        <v>166641</v>
      </c>
      <c r="L31" s="28">
        <f t="shared" si="4"/>
        <v>166461</v>
      </c>
      <c r="M31" s="28">
        <f t="shared" si="4"/>
        <v>164012.99999999997</v>
      </c>
      <c r="N31" s="29">
        <f>SUM(N26:N30)</f>
        <v>1919364</v>
      </c>
    </row>
    <row r="32" spans="1:14" x14ac:dyDescent="0.2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5" spans="1:13" x14ac:dyDescent="0.25">
      <c r="A35" s="40" t="s">
        <v>26</v>
      </c>
      <c r="B35" s="40"/>
      <c r="C35" s="40"/>
      <c r="F35" s="40" t="s">
        <v>60</v>
      </c>
      <c r="G35" s="40"/>
      <c r="H35" s="40"/>
    </row>
    <row r="36" spans="1:13" x14ac:dyDescent="0.25">
      <c r="C36"/>
      <c r="F36"/>
      <c r="H36" s="1"/>
    </row>
    <row r="37" spans="1:13" x14ac:dyDescent="0.25">
      <c r="A37" s="7" t="s">
        <v>27</v>
      </c>
      <c r="B37" s="7" t="s">
        <v>28</v>
      </c>
      <c r="C37" s="7" t="s">
        <v>29</v>
      </c>
      <c r="F37" s="7" t="s">
        <v>27</v>
      </c>
      <c r="G37" s="7" t="s">
        <v>28</v>
      </c>
      <c r="H37" s="7" t="s">
        <v>29</v>
      </c>
    </row>
    <row r="38" spans="1:13" x14ac:dyDescent="0.25">
      <c r="A38" s="8" t="s">
        <v>30</v>
      </c>
      <c r="B38" s="8" t="s">
        <v>31</v>
      </c>
      <c r="C38" s="9">
        <v>1108573</v>
      </c>
      <c r="F38" s="8" t="s">
        <v>30</v>
      </c>
      <c r="G38" s="8" t="s">
        <v>31</v>
      </c>
      <c r="H38" s="9">
        <v>1159182</v>
      </c>
    </row>
    <row r="39" spans="1:13" x14ac:dyDescent="0.25">
      <c r="A39" s="8" t="s">
        <v>32</v>
      </c>
      <c r="B39" s="8" t="s">
        <v>33</v>
      </c>
      <c r="C39" s="9">
        <v>51400</v>
      </c>
      <c r="F39" s="8" t="s">
        <v>32</v>
      </c>
      <c r="G39" s="8" t="s">
        <v>33</v>
      </c>
      <c r="H39" s="9">
        <v>36260</v>
      </c>
    </row>
    <row r="40" spans="1:13" x14ac:dyDescent="0.25">
      <c r="A40" s="10" t="s">
        <v>34</v>
      </c>
      <c r="B40" s="10" t="s">
        <v>35</v>
      </c>
      <c r="C40" s="9">
        <v>379000</v>
      </c>
      <c r="F40" s="11" t="s">
        <v>34</v>
      </c>
      <c r="G40" s="11" t="s">
        <v>35</v>
      </c>
      <c r="H40" s="9">
        <v>156700</v>
      </c>
    </row>
    <row r="41" spans="1:13" x14ac:dyDescent="0.25">
      <c r="A41" s="37">
        <v>200102</v>
      </c>
      <c r="B41" s="10" t="s">
        <v>36</v>
      </c>
      <c r="C41" s="9">
        <v>6840</v>
      </c>
      <c r="F41" s="11" t="s">
        <v>37</v>
      </c>
      <c r="G41" s="11" t="s">
        <v>36</v>
      </c>
      <c r="H41" s="9">
        <v>13880</v>
      </c>
    </row>
    <row r="42" spans="1:13" x14ac:dyDescent="0.25">
      <c r="A42" s="8" t="s">
        <v>38</v>
      </c>
      <c r="B42" s="8" t="s">
        <v>39</v>
      </c>
      <c r="C42" s="12">
        <v>5749</v>
      </c>
      <c r="F42" s="8" t="s">
        <v>38</v>
      </c>
      <c r="G42" s="8" t="s">
        <v>39</v>
      </c>
      <c r="H42" s="12">
        <v>12085</v>
      </c>
    </row>
    <row r="43" spans="1:13" x14ac:dyDescent="0.25">
      <c r="A43" s="8" t="s">
        <v>40</v>
      </c>
      <c r="B43" s="8" t="s">
        <v>41</v>
      </c>
      <c r="C43" s="12">
        <v>85</v>
      </c>
      <c r="F43" s="8" t="s">
        <v>40</v>
      </c>
      <c r="G43" s="8" t="s">
        <v>41</v>
      </c>
      <c r="H43" s="12">
        <v>172</v>
      </c>
    </row>
    <row r="44" spans="1:13" x14ac:dyDescent="0.25">
      <c r="A44" s="8" t="s">
        <v>42</v>
      </c>
      <c r="B44" s="8" t="s">
        <v>43</v>
      </c>
      <c r="C44" s="12">
        <v>228</v>
      </c>
      <c r="F44" s="8" t="s">
        <v>42</v>
      </c>
      <c r="G44" s="8" t="s">
        <v>43</v>
      </c>
      <c r="H44" s="12">
        <v>532</v>
      </c>
    </row>
    <row r="45" spans="1:13" x14ac:dyDescent="0.25">
      <c r="A45" s="8" t="s">
        <v>44</v>
      </c>
      <c r="B45" s="8" t="s">
        <v>45</v>
      </c>
      <c r="C45" s="12">
        <v>407</v>
      </c>
      <c r="F45" s="8" t="s">
        <v>44</v>
      </c>
      <c r="G45" s="8" t="s">
        <v>45</v>
      </c>
      <c r="H45" s="12">
        <v>564</v>
      </c>
    </row>
    <row r="46" spans="1:13" x14ac:dyDescent="0.25">
      <c r="A46" s="8" t="s">
        <v>46</v>
      </c>
      <c r="B46" s="8" t="s">
        <v>47</v>
      </c>
      <c r="C46" s="12">
        <v>882</v>
      </c>
      <c r="F46" s="8" t="s">
        <v>46</v>
      </c>
      <c r="G46" s="8" t="s">
        <v>47</v>
      </c>
      <c r="H46" s="12">
        <v>1730</v>
      </c>
    </row>
    <row r="47" spans="1:13" x14ac:dyDescent="0.25">
      <c r="A47" s="8" t="s">
        <v>48</v>
      </c>
      <c r="B47" s="8" t="s">
        <v>49</v>
      </c>
      <c r="C47" s="12">
        <v>5007</v>
      </c>
      <c r="F47" s="8" t="s">
        <v>48</v>
      </c>
      <c r="G47" s="8" t="s">
        <v>49</v>
      </c>
      <c r="H47" s="12">
        <v>7646</v>
      </c>
    </row>
    <row r="48" spans="1:13" x14ac:dyDescent="0.25">
      <c r="A48" s="8" t="s">
        <v>50</v>
      </c>
      <c r="B48" s="8" t="s">
        <v>51</v>
      </c>
      <c r="C48" s="12">
        <v>84</v>
      </c>
      <c r="F48" s="8" t="s">
        <v>50</v>
      </c>
      <c r="G48" s="8" t="s">
        <v>51</v>
      </c>
      <c r="H48" s="12">
        <v>147</v>
      </c>
    </row>
    <row r="49" spans="1:8" x14ac:dyDescent="0.25">
      <c r="A49" s="8" t="s">
        <v>52</v>
      </c>
      <c r="B49" s="8" t="s">
        <v>53</v>
      </c>
      <c r="C49" s="12">
        <v>622</v>
      </c>
      <c r="F49" s="8" t="s">
        <v>52</v>
      </c>
      <c r="G49" s="8" t="s">
        <v>53</v>
      </c>
      <c r="H49" s="12">
        <v>0</v>
      </c>
    </row>
    <row r="50" spans="1:8" x14ac:dyDescent="0.25">
      <c r="A50" s="8" t="s">
        <v>54</v>
      </c>
      <c r="B50" s="8" t="s">
        <v>55</v>
      </c>
      <c r="C50" s="12">
        <v>3015</v>
      </c>
      <c r="F50" s="8" t="s">
        <v>54</v>
      </c>
      <c r="G50" s="8" t="s">
        <v>55</v>
      </c>
      <c r="H50" s="12">
        <v>4300</v>
      </c>
    </row>
    <row r="51" spans="1:8" x14ac:dyDescent="0.25">
      <c r="A51" s="11" t="s">
        <v>56</v>
      </c>
      <c r="B51" s="11" t="s">
        <v>57</v>
      </c>
      <c r="C51" s="12">
        <v>270</v>
      </c>
      <c r="F51" s="11" t="s">
        <v>56</v>
      </c>
      <c r="G51" s="11" t="s">
        <v>57</v>
      </c>
      <c r="H51" s="12">
        <v>283</v>
      </c>
    </row>
    <row r="52" spans="1:8" x14ac:dyDescent="0.25">
      <c r="A52" s="11" t="s">
        <v>58</v>
      </c>
      <c r="B52" s="11" t="s">
        <v>59</v>
      </c>
      <c r="C52" s="12">
        <v>3220</v>
      </c>
      <c r="F52" s="11" t="s">
        <v>58</v>
      </c>
      <c r="G52" s="11" t="s">
        <v>59</v>
      </c>
      <c r="H52" s="12">
        <v>0</v>
      </c>
    </row>
  </sheetData>
  <mergeCells count="8">
    <mergeCell ref="F35:H35"/>
    <mergeCell ref="A15:A16"/>
    <mergeCell ref="B15:N15"/>
    <mergeCell ref="B4:N4"/>
    <mergeCell ref="A4:A5"/>
    <mergeCell ref="A35:C35"/>
    <mergeCell ref="A24:A25"/>
    <mergeCell ref="B24:N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PRODUCCION 2021</vt:lpstr>
    </vt:vector>
  </TitlesOfParts>
  <Company>URBASER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 Fernandez, Pablo</dc:creator>
  <cp:lastModifiedBy>Diane Brigitte Sánchez Silva</cp:lastModifiedBy>
  <dcterms:created xsi:type="dcterms:W3CDTF">2022-01-11T16:05:25Z</dcterms:created>
  <dcterms:modified xsi:type="dcterms:W3CDTF">2022-03-02T08:05:47Z</dcterms:modified>
</cp:coreProperties>
</file>